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055" windowHeight="7950" firstSheet="7" activeTab="11"/>
  </bookViews>
  <sheets>
    <sheet name="русский язык" sheetId="1" r:id="rId1"/>
    <sheet name="литература" sheetId="2" r:id="rId2"/>
    <sheet name="математика" sheetId="3" r:id="rId3"/>
    <sheet name="география" sheetId="4" r:id="rId4"/>
    <sheet name="английский" sheetId="5" r:id="rId5"/>
    <sheet name="физ-ра" sheetId="6" r:id="rId6"/>
    <sheet name="технология" sheetId="7" r:id="rId7"/>
    <sheet name="биология" sheetId="8" r:id="rId8"/>
    <sheet name="история" sheetId="9" r:id="rId9"/>
    <sheet name="обществознание" sheetId="10" r:id="rId10"/>
    <sheet name="ИЗО, соц.пр, инд.пр" sheetId="11" r:id="rId11"/>
    <sheet name="информатика" sheetId="12" r:id="rId12"/>
    <sheet name="физика" sheetId="13" r:id="rId13"/>
    <sheet name="химия" sheetId="14" r:id="rId14"/>
    <sheet name="ОБЖ" sheetId="15" r:id="rId15"/>
  </sheets>
  <definedNames/>
  <calcPr fullCalcOnLoad="1"/>
</workbook>
</file>

<file path=xl/sharedStrings.xml><?xml version="1.0" encoding="utf-8"?>
<sst xmlns="http://schemas.openxmlformats.org/spreadsheetml/2006/main" count="855" uniqueCount="27">
  <si>
    <t>вид контроля</t>
  </si>
  <si>
    <t>5а</t>
  </si>
  <si>
    <t>5б</t>
  </si>
  <si>
    <t>5в</t>
  </si>
  <si>
    <t>6а</t>
  </si>
  <si>
    <t>6б</t>
  </si>
  <si>
    <t>7а</t>
  </si>
  <si>
    <t>7б</t>
  </si>
  <si>
    <t>7в</t>
  </si>
  <si>
    <t>8а</t>
  </si>
  <si>
    <t>8б</t>
  </si>
  <si>
    <t>8в</t>
  </si>
  <si>
    <t>9а</t>
  </si>
  <si>
    <t>9б</t>
  </si>
  <si>
    <t>10а</t>
  </si>
  <si>
    <t>11а</t>
  </si>
  <si>
    <t>средний показатель</t>
  </si>
  <si>
    <t>ПА2021-22</t>
  </si>
  <si>
    <t>входящ.</t>
  </si>
  <si>
    <t>усп</t>
  </si>
  <si>
    <t>кач</t>
  </si>
  <si>
    <t>ДР1пол</t>
  </si>
  <si>
    <t>ВПР</t>
  </si>
  <si>
    <t>ГИА</t>
  </si>
  <si>
    <t>средний1ч</t>
  </si>
  <si>
    <t>средний2ч</t>
  </si>
  <si>
    <t>средний3ч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</si>
</sst>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">
    <xf numFmtId="0" fontId="0" fillId="0" borderId="0" xfId="0" applyFont="1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0"/>
  <sheetViews>
    <sheetView zoomScalePageLayoutView="0" workbookViewId="0" topLeftCell="A1">
      <selection activeCell="AB10" sqref="AB10"/>
    </sheetView>
  </sheetViews>
  <sheetFormatPr defaultColWidth="9.140625" defaultRowHeight="15"/>
  <cols>
    <col min="1" max="1" width="13.421875" style="0" customWidth="1"/>
    <col min="2" max="2" width="4.421875" style="0" customWidth="1"/>
    <col min="3" max="4" width="4.28125" style="0" customWidth="1"/>
    <col min="5" max="6" width="4.421875" style="0" customWidth="1"/>
    <col min="7" max="8" width="4.7109375" style="0" customWidth="1"/>
    <col min="9" max="10" width="4.421875" style="0" customWidth="1"/>
    <col min="11" max="12" width="4.57421875" style="0" customWidth="1"/>
    <col min="13" max="14" width="4.140625" style="0" customWidth="1"/>
    <col min="15" max="16" width="4.8515625" style="0" customWidth="1"/>
    <col min="17" max="18" width="4.140625" style="0" customWidth="1"/>
    <col min="19" max="20" width="4.28125" style="0" customWidth="1"/>
    <col min="21" max="22" width="4.8515625" style="0" customWidth="1"/>
    <col min="23" max="24" width="4.421875" style="0" customWidth="1"/>
    <col min="25" max="26" width="4.00390625" style="0" customWidth="1"/>
    <col min="27" max="28" width="4.421875" style="0" customWidth="1"/>
    <col min="29" max="30" width="4.7109375" style="0" customWidth="1"/>
    <col min="31" max="32" width="5.140625" style="0" customWidth="1"/>
    <col min="33" max="33" width="5.00390625" style="0" customWidth="1"/>
  </cols>
  <sheetData>
    <row r="1" spans="1:33" ht="15">
      <c r="A1" s="1" t="s">
        <v>0</v>
      </c>
      <c r="B1" s="1" t="s">
        <v>1</v>
      </c>
      <c r="C1" s="1"/>
      <c r="D1" s="1"/>
      <c r="E1" s="1" t="s">
        <v>2</v>
      </c>
      <c r="F1" s="1"/>
      <c r="G1" s="1" t="s">
        <v>3</v>
      </c>
      <c r="H1" s="1"/>
      <c r="I1" s="1" t="s">
        <v>4</v>
      </c>
      <c r="J1" s="1"/>
      <c r="K1" s="1" t="s">
        <v>5</v>
      </c>
      <c r="L1" s="1"/>
      <c r="M1" s="1" t="s">
        <v>6</v>
      </c>
      <c r="N1" s="1"/>
      <c r="O1" s="1" t="s">
        <v>7</v>
      </c>
      <c r="P1" s="1"/>
      <c r="Q1" s="1" t="s">
        <v>8</v>
      </c>
      <c r="R1" s="1"/>
      <c r="S1" s="1" t="s">
        <v>9</v>
      </c>
      <c r="T1" s="1"/>
      <c r="U1" s="1" t="s">
        <v>10</v>
      </c>
      <c r="V1" s="1"/>
      <c r="W1" s="1" t="s">
        <v>11</v>
      </c>
      <c r="X1" s="1"/>
      <c r="Y1" s="1" t="s">
        <v>12</v>
      </c>
      <c r="Z1" s="1"/>
      <c r="AA1" s="1" t="s">
        <v>13</v>
      </c>
      <c r="AB1" s="1"/>
      <c r="AC1" s="1" t="s">
        <v>14</v>
      </c>
      <c r="AD1" s="1"/>
      <c r="AE1" s="1" t="s">
        <v>15</v>
      </c>
      <c r="AF1" s="1"/>
      <c r="AG1" s="1" t="s">
        <v>16</v>
      </c>
    </row>
    <row r="2" spans="1:33" ht="15">
      <c r="A2" s="1"/>
      <c r="B2" s="1" t="s">
        <v>19</v>
      </c>
      <c r="C2" s="1" t="s">
        <v>20</v>
      </c>
      <c r="D2" s="1" t="s">
        <v>19</v>
      </c>
      <c r="E2" s="1" t="s">
        <v>20</v>
      </c>
      <c r="F2" s="1" t="s">
        <v>19</v>
      </c>
      <c r="G2" s="1" t="s">
        <v>20</v>
      </c>
      <c r="H2" s="1" t="s">
        <v>19</v>
      </c>
      <c r="I2" s="1" t="s">
        <v>20</v>
      </c>
      <c r="J2" s="1" t="s">
        <v>19</v>
      </c>
      <c r="K2" s="1" t="s">
        <v>20</v>
      </c>
      <c r="L2" s="1" t="s">
        <v>19</v>
      </c>
      <c r="M2" s="1" t="s">
        <v>20</v>
      </c>
      <c r="N2" s="1" t="s">
        <v>19</v>
      </c>
      <c r="O2" s="1" t="s">
        <v>20</v>
      </c>
      <c r="P2" s="1" t="s">
        <v>19</v>
      </c>
      <c r="Q2" s="1" t="s">
        <v>20</v>
      </c>
      <c r="R2" s="1" t="s">
        <v>19</v>
      </c>
      <c r="S2" s="1" t="s">
        <v>20</v>
      </c>
      <c r="T2" s="1" t="s">
        <v>19</v>
      </c>
      <c r="U2" s="1" t="s">
        <v>20</v>
      </c>
      <c r="V2" s="1" t="s">
        <v>19</v>
      </c>
      <c r="W2" s="1" t="s">
        <v>20</v>
      </c>
      <c r="X2" s="1" t="s">
        <v>19</v>
      </c>
      <c r="Y2" s="1" t="s">
        <v>20</v>
      </c>
      <c r="Z2" s="1" t="s">
        <v>19</v>
      </c>
      <c r="AA2" s="1" t="s">
        <v>20</v>
      </c>
      <c r="AB2" s="1" t="s">
        <v>19</v>
      </c>
      <c r="AC2" s="1" t="s">
        <v>20</v>
      </c>
      <c r="AD2" s="1" t="s">
        <v>19</v>
      </c>
      <c r="AE2" s="1" t="s">
        <v>20</v>
      </c>
      <c r="AF2" s="1" t="s">
        <v>19</v>
      </c>
      <c r="AG2" s="1" t="s">
        <v>20</v>
      </c>
    </row>
    <row r="3" spans="1:33" ht="15">
      <c r="A3" s="1" t="s">
        <v>17</v>
      </c>
      <c r="B3" s="1">
        <v>100</v>
      </c>
      <c r="C3" s="1">
        <v>57</v>
      </c>
      <c r="D3" s="1">
        <v>100</v>
      </c>
      <c r="E3" s="1">
        <v>48</v>
      </c>
      <c r="F3" s="1">
        <v>91</v>
      </c>
      <c r="G3" s="1">
        <v>18</v>
      </c>
      <c r="H3" s="1">
        <v>100</v>
      </c>
      <c r="I3" s="1">
        <v>50</v>
      </c>
      <c r="J3" s="1">
        <v>100</v>
      </c>
      <c r="K3" s="1">
        <v>14</v>
      </c>
      <c r="L3" s="1">
        <v>100</v>
      </c>
      <c r="M3" s="1">
        <v>28</v>
      </c>
      <c r="N3" s="1">
        <v>100</v>
      </c>
      <c r="O3" s="1">
        <v>33</v>
      </c>
      <c r="P3" s="1">
        <v>100</v>
      </c>
      <c r="Q3" s="1">
        <v>17</v>
      </c>
      <c r="R3" s="1">
        <v>100</v>
      </c>
      <c r="S3" s="1">
        <v>43</v>
      </c>
      <c r="T3" s="1">
        <v>100</v>
      </c>
      <c r="U3" s="1">
        <v>50</v>
      </c>
      <c r="V3" s="1">
        <v>100</v>
      </c>
      <c r="W3" s="1">
        <v>30</v>
      </c>
      <c r="X3" s="1">
        <v>100</v>
      </c>
      <c r="Y3" s="1">
        <v>37</v>
      </c>
      <c r="Z3" s="1">
        <v>100</v>
      </c>
      <c r="AA3" s="1">
        <v>32</v>
      </c>
      <c r="AB3" s="1">
        <v>100</v>
      </c>
      <c r="AC3" s="1">
        <v>42</v>
      </c>
      <c r="AD3" s="1">
        <v>100</v>
      </c>
      <c r="AE3" s="1">
        <v>57</v>
      </c>
      <c r="AF3" s="1">
        <f>SUM(B3,D3,F3,H3,J3,L3,N3,P3,R3,T3,V3,X3,Z3,AB3,AD3)/15</f>
        <v>99.4</v>
      </c>
      <c r="AG3" s="1">
        <f>SUM(C3,E3,G3,I3,K3,M3,O3,Q3,S3,U3,W3,Y3,AA3,AC3,AE3)/15</f>
        <v>37.06666666666667</v>
      </c>
    </row>
    <row r="4" spans="1:33" ht="15">
      <c r="A4" s="1" t="s">
        <v>18</v>
      </c>
      <c r="B4" s="1"/>
      <c r="C4" s="1"/>
      <c r="D4" s="1"/>
      <c r="E4" s="1"/>
      <c r="F4" s="1"/>
      <c r="G4" s="1"/>
      <c r="H4" s="1">
        <v>88</v>
      </c>
      <c r="I4" s="1">
        <v>47</v>
      </c>
      <c r="J4" s="1">
        <v>37</v>
      </c>
      <c r="K4" s="1">
        <v>11</v>
      </c>
      <c r="L4" s="1">
        <v>67</v>
      </c>
      <c r="M4" s="1">
        <v>33</v>
      </c>
      <c r="N4" s="1">
        <v>76</v>
      </c>
      <c r="O4" s="1">
        <v>41</v>
      </c>
      <c r="P4" s="1">
        <v>23</v>
      </c>
      <c r="Q4" s="1">
        <v>8</v>
      </c>
      <c r="R4" s="1">
        <v>85</v>
      </c>
      <c r="S4" s="1">
        <v>50</v>
      </c>
      <c r="T4" s="1">
        <v>100</v>
      </c>
      <c r="U4" s="1">
        <v>40</v>
      </c>
      <c r="V4" s="1">
        <v>86</v>
      </c>
      <c r="W4" s="1">
        <v>43</v>
      </c>
      <c r="X4" s="1">
        <v>100</v>
      </c>
      <c r="Y4" s="1">
        <v>73</v>
      </c>
      <c r="Z4" s="1">
        <v>85</v>
      </c>
      <c r="AA4" s="1">
        <v>38</v>
      </c>
      <c r="AB4" s="1">
        <v>94</v>
      </c>
      <c r="AC4" s="1">
        <v>57</v>
      </c>
      <c r="AD4" s="1">
        <v>93</v>
      </c>
      <c r="AE4" s="1">
        <v>61</v>
      </c>
      <c r="AF4" s="1">
        <f>SUM(B4,D4,F4,H4,J4,L4,N4,P4,R4,T4,V4,X4,Z4,AB4,AD4)/15</f>
        <v>62.266666666666666</v>
      </c>
      <c r="AG4" s="1">
        <f aca="true" t="shared" si="0" ref="AG4:AG10">SUM(C4,E4,G4,I4,K4,M4,O4,Q4,S4,U4,W4,Y4,AA4,AC4,AE4)/15</f>
        <v>33.46666666666667</v>
      </c>
    </row>
    <row r="5" spans="1:33" ht="15">
      <c r="A5" s="1" t="s">
        <v>21</v>
      </c>
      <c r="B5" s="1">
        <v>84</v>
      </c>
      <c r="C5" s="1">
        <v>53</v>
      </c>
      <c r="D5" s="1">
        <v>63</v>
      </c>
      <c r="E5" s="1">
        <v>38</v>
      </c>
      <c r="F5" s="1">
        <v>11</v>
      </c>
      <c r="G5" s="1">
        <v>0</v>
      </c>
      <c r="H5" s="1">
        <v>94</v>
      </c>
      <c r="I5" s="1">
        <v>50</v>
      </c>
      <c r="J5" s="1">
        <v>94</v>
      </c>
      <c r="K5" s="1">
        <v>17</v>
      </c>
      <c r="L5" s="1">
        <v>63</v>
      </c>
      <c r="M5" s="1">
        <v>31</v>
      </c>
      <c r="N5" s="1">
        <v>87</v>
      </c>
      <c r="O5" s="1">
        <v>40</v>
      </c>
      <c r="P5" s="1">
        <v>80</v>
      </c>
      <c r="Q5" s="1">
        <v>20</v>
      </c>
      <c r="R5" s="1">
        <v>95</v>
      </c>
      <c r="S5" s="1">
        <v>66</v>
      </c>
      <c r="T5" s="1">
        <v>100</v>
      </c>
      <c r="U5" s="1">
        <v>50</v>
      </c>
      <c r="V5" s="1">
        <v>100</v>
      </c>
      <c r="W5" s="1">
        <v>70</v>
      </c>
      <c r="X5" s="1">
        <v>99</v>
      </c>
      <c r="Y5" s="1">
        <v>33</v>
      </c>
      <c r="Z5" s="1">
        <v>95</v>
      </c>
      <c r="AA5" s="1">
        <v>0</v>
      </c>
      <c r="AB5" s="1">
        <v>60</v>
      </c>
      <c r="AC5" s="1">
        <v>35</v>
      </c>
      <c r="AD5" s="1">
        <v>100</v>
      </c>
      <c r="AE5" s="1">
        <v>76</v>
      </c>
      <c r="AF5" s="1">
        <f aca="true" t="shared" si="1" ref="AF4:AF10">SUM(B5,D5,F5,H5,J5,L5,N5,P5,R5,T5,V5,X5,Z5,AB5,AD5)/15</f>
        <v>81.66666666666667</v>
      </c>
      <c r="AG5" s="1">
        <f t="shared" si="0"/>
        <v>38.6</v>
      </c>
    </row>
    <row r="6" spans="1:33" ht="15">
      <c r="A6" s="1" t="s">
        <v>22</v>
      </c>
      <c r="B6" s="1">
        <v>100</v>
      </c>
      <c r="C6" s="1">
        <v>60</v>
      </c>
      <c r="D6" s="1">
        <v>89</v>
      </c>
      <c r="E6" s="1">
        <v>44</v>
      </c>
      <c r="F6" s="1">
        <v>100</v>
      </c>
      <c r="G6" s="1">
        <v>0</v>
      </c>
      <c r="H6" s="1">
        <v>95</v>
      </c>
      <c r="I6" s="1">
        <v>45</v>
      </c>
      <c r="J6" s="1">
        <v>92</v>
      </c>
      <c r="K6" s="1">
        <v>13</v>
      </c>
      <c r="L6" s="1">
        <v>80</v>
      </c>
      <c r="M6" s="1">
        <v>27</v>
      </c>
      <c r="N6" s="1">
        <v>88</v>
      </c>
      <c r="O6" s="1">
        <v>44</v>
      </c>
      <c r="P6" s="1">
        <v>83</v>
      </c>
      <c r="Q6" s="1">
        <v>25</v>
      </c>
      <c r="R6" s="1">
        <v>86</v>
      </c>
      <c r="S6" s="1">
        <v>29</v>
      </c>
      <c r="T6" s="1">
        <v>80</v>
      </c>
      <c r="U6" s="1">
        <v>13</v>
      </c>
      <c r="V6" s="1">
        <v>78</v>
      </c>
      <c r="W6" s="1">
        <v>33</v>
      </c>
      <c r="X6" s="1">
        <v>93</v>
      </c>
      <c r="Y6" s="1">
        <v>40</v>
      </c>
      <c r="Z6" s="1">
        <v>79</v>
      </c>
      <c r="AA6" s="1">
        <v>29</v>
      </c>
      <c r="AB6" s="1"/>
      <c r="AC6" s="1"/>
      <c r="AD6" s="1"/>
      <c r="AE6" s="1"/>
      <c r="AF6" s="1">
        <f t="shared" si="1"/>
        <v>76.2</v>
      </c>
      <c r="AG6" s="1">
        <f t="shared" si="0"/>
        <v>26.8</v>
      </c>
    </row>
    <row r="7" spans="1:33" ht="15">
      <c r="A7" s="1" t="s">
        <v>23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>
        <f t="shared" si="1"/>
        <v>0</v>
      </c>
      <c r="AG7" s="1">
        <f t="shared" si="0"/>
        <v>0</v>
      </c>
    </row>
    <row r="8" spans="1:33" ht="15">
      <c r="A8" s="1" t="s">
        <v>24</v>
      </c>
      <c r="B8" s="1">
        <v>100</v>
      </c>
      <c r="C8" s="1">
        <v>55</v>
      </c>
      <c r="D8" s="1">
        <v>100</v>
      </c>
      <c r="E8" s="1">
        <v>45</v>
      </c>
      <c r="F8" s="1">
        <v>100</v>
      </c>
      <c r="G8" s="1">
        <v>0</v>
      </c>
      <c r="H8" s="1">
        <v>100</v>
      </c>
      <c r="I8" s="1">
        <v>55</v>
      </c>
      <c r="J8" s="1">
        <v>100</v>
      </c>
      <c r="K8" s="1">
        <v>15</v>
      </c>
      <c r="L8" s="1">
        <v>100</v>
      </c>
      <c r="M8" s="1">
        <v>32</v>
      </c>
      <c r="N8" s="1">
        <v>100</v>
      </c>
      <c r="O8" s="1">
        <v>35</v>
      </c>
      <c r="P8" s="1">
        <v>100</v>
      </c>
      <c r="Q8" s="1">
        <v>14</v>
      </c>
      <c r="R8" s="1">
        <v>100</v>
      </c>
      <c r="S8" s="1">
        <v>32</v>
      </c>
      <c r="T8" s="1">
        <v>100</v>
      </c>
      <c r="U8" s="1">
        <v>13</v>
      </c>
      <c r="V8" s="1">
        <v>100</v>
      </c>
      <c r="W8" s="1">
        <v>30</v>
      </c>
      <c r="X8" s="1">
        <v>100</v>
      </c>
      <c r="Y8" s="1">
        <v>56</v>
      </c>
      <c r="Z8" s="1">
        <v>100</v>
      </c>
      <c r="AA8" s="1">
        <v>42</v>
      </c>
      <c r="AB8" s="1"/>
      <c r="AC8" s="1"/>
      <c r="AD8" s="1"/>
      <c r="AE8" s="1"/>
      <c r="AF8" s="1">
        <f t="shared" si="1"/>
        <v>86.66666666666667</v>
      </c>
      <c r="AG8" s="1">
        <f t="shared" si="0"/>
        <v>28.266666666666666</v>
      </c>
    </row>
    <row r="9" spans="1:33" ht="15">
      <c r="A9" s="1" t="s">
        <v>25</v>
      </c>
      <c r="B9" s="1">
        <v>100</v>
      </c>
      <c r="C9" s="1">
        <v>48</v>
      </c>
      <c r="D9" s="1">
        <v>100</v>
      </c>
      <c r="E9" s="1">
        <v>40</v>
      </c>
      <c r="F9" s="1">
        <v>100</v>
      </c>
      <c r="G9" s="1">
        <v>0</v>
      </c>
      <c r="H9" s="1">
        <v>100</v>
      </c>
      <c r="I9" s="1">
        <v>55</v>
      </c>
      <c r="J9" s="1">
        <v>100</v>
      </c>
      <c r="K9" s="1">
        <v>15</v>
      </c>
      <c r="L9" s="1">
        <v>100</v>
      </c>
      <c r="M9" s="1">
        <v>32</v>
      </c>
      <c r="N9" s="1">
        <v>100</v>
      </c>
      <c r="O9" s="1">
        <v>29</v>
      </c>
      <c r="P9" s="1">
        <v>100</v>
      </c>
      <c r="Q9" s="1">
        <v>21</v>
      </c>
      <c r="R9" s="1">
        <v>100</v>
      </c>
      <c r="S9" s="1">
        <v>41</v>
      </c>
      <c r="T9" s="1">
        <v>100</v>
      </c>
      <c r="U9" s="1">
        <v>13</v>
      </c>
      <c r="V9" s="1">
        <v>100</v>
      </c>
      <c r="W9" s="1">
        <v>30</v>
      </c>
      <c r="X9" s="1">
        <v>100</v>
      </c>
      <c r="Y9" s="1">
        <v>56</v>
      </c>
      <c r="Z9" s="1">
        <v>100</v>
      </c>
      <c r="AA9" s="1">
        <v>26</v>
      </c>
      <c r="AB9" s="1">
        <v>100</v>
      </c>
      <c r="AC9" s="1">
        <v>62</v>
      </c>
      <c r="AD9" s="1">
        <v>100</v>
      </c>
      <c r="AE9" s="1">
        <v>57</v>
      </c>
      <c r="AF9" s="1">
        <f t="shared" si="1"/>
        <v>100</v>
      </c>
      <c r="AG9" s="1">
        <f t="shared" si="0"/>
        <v>35</v>
      </c>
    </row>
    <row r="10" spans="1:33" ht="15">
      <c r="A10" s="1" t="s">
        <v>26</v>
      </c>
      <c r="B10" s="1">
        <v>100</v>
      </c>
      <c r="C10" s="1">
        <v>43</v>
      </c>
      <c r="D10" s="1">
        <v>100</v>
      </c>
      <c r="E10" s="1">
        <v>50</v>
      </c>
      <c r="F10" s="1">
        <v>100</v>
      </c>
      <c r="G10" s="1">
        <v>0</v>
      </c>
      <c r="H10" s="1">
        <v>100</v>
      </c>
      <c r="I10" s="1">
        <v>55</v>
      </c>
      <c r="J10" s="1">
        <v>100</v>
      </c>
      <c r="K10" s="1">
        <v>15</v>
      </c>
      <c r="L10" s="1">
        <v>100</v>
      </c>
      <c r="M10" s="1">
        <v>32</v>
      </c>
      <c r="N10" s="1">
        <v>100</v>
      </c>
      <c r="O10" s="1">
        <v>35</v>
      </c>
      <c r="P10" s="1">
        <v>100</v>
      </c>
      <c r="Q10" s="1">
        <v>14</v>
      </c>
      <c r="R10" s="1">
        <v>100</v>
      </c>
      <c r="S10" s="1">
        <v>50</v>
      </c>
      <c r="T10" s="1">
        <v>100</v>
      </c>
      <c r="U10" s="1">
        <v>31</v>
      </c>
      <c r="V10" s="1">
        <v>100</v>
      </c>
      <c r="W10" s="1">
        <v>30</v>
      </c>
      <c r="X10" s="1">
        <v>100</v>
      </c>
      <c r="Y10" s="1">
        <v>56</v>
      </c>
      <c r="Z10" s="1">
        <v>100</v>
      </c>
      <c r="AA10" s="1">
        <v>32</v>
      </c>
      <c r="AB10" s="1"/>
      <c r="AC10" s="1"/>
      <c r="AD10" s="1"/>
      <c r="AE10" s="1"/>
      <c r="AF10" s="1">
        <f t="shared" si="1"/>
        <v>86.66666666666667</v>
      </c>
      <c r="AG10" s="1">
        <f t="shared" si="0"/>
        <v>29.533333333333335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G10"/>
  <sheetViews>
    <sheetView zoomScalePageLayoutView="0" workbookViewId="0" topLeftCell="A1">
      <selection activeCell="AA10" sqref="AA10"/>
    </sheetView>
  </sheetViews>
  <sheetFormatPr defaultColWidth="9.140625" defaultRowHeight="15"/>
  <cols>
    <col min="1" max="1" width="10.421875" style="0" customWidth="1"/>
    <col min="2" max="2" width="4.7109375" style="0" customWidth="1"/>
    <col min="3" max="3" width="4.28125" style="0" customWidth="1"/>
    <col min="4" max="4" width="4.7109375" style="0" customWidth="1"/>
    <col min="5" max="5" width="5.00390625" style="0" customWidth="1"/>
    <col min="6" max="6" width="4.7109375" style="0" customWidth="1"/>
    <col min="7" max="7" width="5.28125" style="0" customWidth="1"/>
    <col min="8" max="8" width="4.57421875" style="0" customWidth="1"/>
    <col min="9" max="9" width="4.8515625" style="0" customWidth="1"/>
    <col min="10" max="10" width="4.57421875" style="0" customWidth="1"/>
    <col min="11" max="11" width="4.8515625" style="0" customWidth="1"/>
    <col min="12" max="12" width="4.7109375" style="0" customWidth="1"/>
    <col min="13" max="13" width="4.57421875" style="0" customWidth="1"/>
    <col min="14" max="15" width="5.421875" style="0" customWidth="1"/>
    <col min="16" max="16" width="4.8515625" style="0" customWidth="1"/>
    <col min="17" max="17" width="4.7109375" style="0" customWidth="1"/>
    <col min="18" max="18" width="4.140625" style="0" customWidth="1"/>
    <col min="19" max="19" width="4.421875" style="0" customWidth="1"/>
    <col min="20" max="21" width="4.7109375" style="0" customWidth="1"/>
    <col min="22" max="22" width="5.00390625" style="0" customWidth="1"/>
    <col min="23" max="24" width="5.28125" style="0" customWidth="1"/>
    <col min="25" max="25" width="5.140625" style="0" customWidth="1"/>
    <col min="26" max="26" width="5.00390625" style="0" customWidth="1"/>
    <col min="27" max="27" width="4.28125" style="0" customWidth="1"/>
    <col min="28" max="28" width="5.28125" style="0" customWidth="1"/>
    <col min="29" max="29" width="5.7109375" style="0" customWidth="1"/>
    <col min="30" max="30" width="4.140625" style="0" customWidth="1"/>
    <col min="31" max="31" width="5.28125" style="0" customWidth="1"/>
    <col min="32" max="32" width="5.140625" style="0" customWidth="1"/>
    <col min="33" max="33" width="5.421875" style="0" customWidth="1"/>
  </cols>
  <sheetData>
    <row r="1" spans="1:33" ht="15">
      <c r="A1" s="1" t="s">
        <v>0</v>
      </c>
      <c r="B1" s="1" t="s">
        <v>1</v>
      </c>
      <c r="C1" s="1"/>
      <c r="D1" s="1"/>
      <c r="E1" s="1" t="s">
        <v>2</v>
      </c>
      <c r="F1" s="1"/>
      <c r="G1" s="1" t="s">
        <v>3</v>
      </c>
      <c r="H1" s="1"/>
      <c r="I1" s="1" t="s">
        <v>4</v>
      </c>
      <c r="J1" s="1"/>
      <c r="K1" s="1" t="s">
        <v>5</v>
      </c>
      <c r="L1" s="1"/>
      <c r="M1" s="1" t="s">
        <v>6</v>
      </c>
      <c r="N1" s="1"/>
      <c r="O1" s="1" t="s">
        <v>7</v>
      </c>
      <c r="P1" s="1"/>
      <c r="Q1" s="1" t="s">
        <v>8</v>
      </c>
      <c r="R1" s="1"/>
      <c r="S1" s="1" t="s">
        <v>9</v>
      </c>
      <c r="T1" s="1"/>
      <c r="U1" s="1" t="s">
        <v>10</v>
      </c>
      <c r="V1" s="1"/>
      <c r="W1" s="1" t="s">
        <v>11</v>
      </c>
      <c r="X1" s="1"/>
      <c r="Y1" s="1" t="s">
        <v>12</v>
      </c>
      <c r="Z1" s="1"/>
      <c r="AA1" s="1" t="s">
        <v>13</v>
      </c>
      <c r="AB1" s="1"/>
      <c r="AC1" s="1" t="s">
        <v>14</v>
      </c>
      <c r="AD1" s="1"/>
      <c r="AE1" s="1" t="s">
        <v>15</v>
      </c>
      <c r="AF1" s="1"/>
      <c r="AG1" s="1" t="s">
        <v>16</v>
      </c>
    </row>
    <row r="2" spans="1:33" ht="15">
      <c r="A2" s="1"/>
      <c r="B2" s="1" t="s">
        <v>19</v>
      </c>
      <c r="C2" s="1" t="s">
        <v>20</v>
      </c>
      <c r="D2" s="1" t="s">
        <v>19</v>
      </c>
      <c r="E2" s="1" t="s">
        <v>20</v>
      </c>
      <c r="F2" s="1" t="s">
        <v>19</v>
      </c>
      <c r="G2" s="1" t="s">
        <v>20</v>
      </c>
      <c r="H2" s="1" t="s">
        <v>19</v>
      </c>
      <c r="I2" s="1" t="s">
        <v>20</v>
      </c>
      <c r="J2" s="1" t="s">
        <v>19</v>
      </c>
      <c r="K2" s="1" t="s">
        <v>20</v>
      </c>
      <c r="L2" s="1" t="s">
        <v>19</v>
      </c>
      <c r="M2" s="1" t="s">
        <v>20</v>
      </c>
      <c r="N2" s="1" t="s">
        <v>19</v>
      </c>
      <c r="O2" s="1" t="s">
        <v>20</v>
      </c>
      <c r="P2" s="1" t="s">
        <v>19</v>
      </c>
      <c r="Q2" s="1" t="s">
        <v>20</v>
      </c>
      <c r="R2" s="1" t="s">
        <v>19</v>
      </c>
      <c r="S2" s="1" t="s">
        <v>20</v>
      </c>
      <c r="T2" s="1" t="s">
        <v>19</v>
      </c>
      <c r="U2" s="1" t="s">
        <v>20</v>
      </c>
      <c r="V2" s="1" t="s">
        <v>19</v>
      </c>
      <c r="W2" s="1" t="s">
        <v>20</v>
      </c>
      <c r="X2" s="1" t="s">
        <v>19</v>
      </c>
      <c r="Y2" s="1" t="s">
        <v>20</v>
      </c>
      <c r="Z2" s="1" t="s">
        <v>19</v>
      </c>
      <c r="AA2" s="1" t="s">
        <v>20</v>
      </c>
      <c r="AB2" s="1" t="s">
        <v>19</v>
      </c>
      <c r="AC2" s="1" t="s">
        <v>20</v>
      </c>
      <c r="AD2" s="1" t="s">
        <v>19</v>
      </c>
      <c r="AE2" s="1" t="s">
        <v>20</v>
      </c>
      <c r="AF2" s="1" t="s">
        <v>19</v>
      </c>
      <c r="AG2" s="1" t="s">
        <v>20</v>
      </c>
    </row>
    <row r="3" spans="1:33" ht="15">
      <c r="A3" s="1" t="s">
        <v>17</v>
      </c>
      <c r="B3" s="1"/>
      <c r="C3" s="1"/>
      <c r="D3" s="1"/>
      <c r="E3" s="1"/>
      <c r="F3" s="1"/>
      <c r="G3" s="1"/>
      <c r="H3" s="1"/>
      <c r="I3" s="1"/>
      <c r="J3" s="1"/>
      <c r="K3" s="1"/>
      <c r="L3" s="1">
        <v>100</v>
      </c>
      <c r="M3" s="1">
        <v>53</v>
      </c>
      <c r="N3" s="1">
        <v>100</v>
      </c>
      <c r="O3" s="1">
        <v>72</v>
      </c>
      <c r="P3" s="1">
        <v>100</v>
      </c>
      <c r="Q3" s="1">
        <v>33</v>
      </c>
      <c r="R3" s="1">
        <v>100</v>
      </c>
      <c r="S3" s="1">
        <v>57</v>
      </c>
      <c r="T3" s="1">
        <v>100</v>
      </c>
      <c r="U3" s="1">
        <v>50</v>
      </c>
      <c r="V3" s="1">
        <v>100</v>
      </c>
      <c r="W3" s="1">
        <v>30</v>
      </c>
      <c r="X3" s="1">
        <v>100</v>
      </c>
      <c r="Y3" s="1">
        <v>44</v>
      </c>
      <c r="Z3" s="1">
        <v>100</v>
      </c>
      <c r="AA3" s="1">
        <v>26</v>
      </c>
      <c r="AB3" s="1">
        <v>100</v>
      </c>
      <c r="AC3" s="1">
        <v>90</v>
      </c>
      <c r="AD3" s="1">
        <v>100</v>
      </c>
      <c r="AE3" s="1">
        <v>86</v>
      </c>
      <c r="AF3" s="1">
        <f>SUM(L3,N3,P3,R3,T3,V3,X3,Z3,AB3,AD3)/10</f>
        <v>100</v>
      </c>
      <c r="AG3" s="1">
        <f>SUM(M3,O3,Q3,S3,U3,W3,Y3,AA3,AC3,AE3)/10</f>
        <v>54.1</v>
      </c>
    </row>
    <row r="4" spans="1:33" ht="15">
      <c r="A4" s="1" t="s">
        <v>18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>
        <f>SUM(L4,N4,P4,R4,T4,V4,X4,Z4,AB4,AD4)/10</f>
        <v>0</v>
      </c>
      <c r="AG4" s="1">
        <f>SUM(M4,O4,Q4,S4,U4,W4,Y4,AA4,AC4,AE4)/10</f>
        <v>0</v>
      </c>
    </row>
    <row r="5" spans="1:33" ht="15">
      <c r="A5" s="1" t="s">
        <v>21</v>
      </c>
      <c r="B5" s="1"/>
      <c r="C5" s="1"/>
      <c r="D5" s="1"/>
      <c r="E5" s="1"/>
      <c r="F5" s="1"/>
      <c r="G5" s="1"/>
      <c r="H5" s="1">
        <v>72</v>
      </c>
      <c r="I5" s="1">
        <v>39</v>
      </c>
      <c r="J5" s="1">
        <v>61</v>
      </c>
      <c r="K5" s="1">
        <v>22</v>
      </c>
      <c r="L5" s="1">
        <v>77</v>
      </c>
      <c r="M5" s="1">
        <v>54</v>
      </c>
      <c r="N5" s="1">
        <v>91</v>
      </c>
      <c r="O5" s="1">
        <v>18</v>
      </c>
      <c r="P5" s="1">
        <v>50</v>
      </c>
      <c r="Q5" s="1">
        <v>10</v>
      </c>
      <c r="R5" s="1"/>
      <c r="S5" s="1"/>
      <c r="T5" s="1"/>
      <c r="U5" s="1"/>
      <c r="V5" s="1"/>
      <c r="W5" s="1"/>
      <c r="X5" s="1">
        <v>91</v>
      </c>
      <c r="Y5" s="1">
        <v>82</v>
      </c>
      <c r="Z5" s="1">
        <v>95</v>
      </c>
      <c r="AA5" s="1">
        <v>53</v>
      </c>
      <c r="AB5" s="1">
        <v>80</v>
      </c>
      <c r="AC5" s="1">
        <v>50</v>
      </c>
      <c r="AD5" s="1">
        <v>95</v>
      </c>
      <c r="AE5" s="1">
        <v>62</v>
      </c>
      <c r="AF5" s="1">
        <f>SUM(H5,J5,L5,N5,P5,X5,Z5,AB5,AD5)/9</f>
        <v>79.11111111111111</v>
      </c>
      <c r="AG5" s="1">
        <f>SUM(I5,K5,M5,O5,Q5,Y5,AA5,AC5,AE5)/9</f>
        <v>43.333333333333336</v>
      </c>
    </row>
    <row r="6" spans="1:33" ht="15">
      <c r="A6" s="1" t="s">
        <v>22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>
        <v>88</v>
      </c>
      <c r="O6" s="1">
        <v>53</v>
      </c>
      <c r="P6" s="1"/>
      <c r="Q6" s="1"/>
      <c r="R6" s="1"/>
      <c r="S6" s="1"/>
      <c r="T6" s="1">
        <v>57</v>
      </c>
      <c r="U6" s="1">
        <v>36</v>
      </c>
      <c r="V6" s="1"/>
      <c r="W6" s="1"/>
      <c r="X6" s="1"/>
      <c r="Y6" s="1"/>
      <c r="Z6" s="1">
        <v>50</v>
      </c>
      <c r="AA6" s="1">
        <v>6</v>
      </c>
      <c r="AB6" s="1"/>
      <c r="AC6" s="1"/>
      <c r="AD6" s="1"/>
      <c r="AE6" s="1"/>
      <c r="AF6" s="1">
        <v>65</v>
      </c>
      <c r="AG6" s="1">
        <v>32</v>
      </c>
    </row>
    <row r="7" spans="1:33" ht="15">
      <c r="A7" s="1" t="s">
        <v>23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</row>
    <row r="8" spans="1:33" ht="15">
      <c r="A8" s="1" t="s">
        <v>24</v>
      </c>
      <c r="B8" s="1">
        <v>100</v>
      </c>
      <c r="C8" s="1">
        <v>85</v>
      </c>
      <c r="D8" s="1">
        <v>100</v>
      </c>
      <c r="E8" s="1">
        <v>85</v>
      </c>
      <c r="F8" s="1">
        <v>100</v>
      </c>
      <c r="G8" s="1">
        <v>60</v>
      </c>
      <c r="H8" s="1">
        <v>100</v>
      </c>
      <c r="I8" s="1">
        <v>55</v>
      </c>
      <c r="J8" s="1">
        <v>100</v>
      </c>
      <c r="K8" s="1">
        <v>45</v>
      </c>
      <c r="L8" s="1">
        <v>100</v>
      </c>
      <c r="M8" s="1">
        <v>42</v>
      </c>
      <c r="N8" s="1">
        <v>100</v>
      </c>
      <c r="O8" s="1">
        <v>41</v>
      </c>
      <c r="P8" s="1">
        <v>100</v>
      </c>
      <c r="Q8" s="1">
        <v>21</v>
      </c>
      <c r="R8" s="1">
        <v>100</v>
      </c>
      <c r="S8" s="1">
        <v>36</v>
      </c>
      <c r="T8" s="1">
        <v>100</v>
      </c>
      <c r="U8" s="1">
        <v>44</v>
      </c>
      <c r="V8" s="1">
        <v>100</v>
      </c>
      <c r="W8" s="1">
        <v>40</v>
      </c>
      <c r="X8" s="1">
        <v>100</v>
      </c>
      <c r="Y8" s="1">
        <v>63</v>
      </c>
      <c r="Z8" s="1">
        <v>100</v>
      </c>
      <c r="AA8" s="1">
        <v>21</v>
      </c>
      <c r="AB8" s="1"/>
      <c r="AC8" s="1"/>
      <c r="AD8" s="1"/>
      <c r="AE8" s="1"/>
      <c r="AF8" s="1">
        <f>SUM(B8,D8,F8,H8,J8,L8,N8,P8,R8,T8,V8,X8,Z8,AB8,AD8)/15</f>
        <v>86.66666666666667</v>
      </c>
      <c r="AG8" s="1">
        <f>SUM(C8,E8,G8,I8,K8,M8,O8,Q8,S8,U8,W8,Y8,AA8,AC8,AE8)/15</f>
        <v>42.53333333333333</v>
      </c>
    </row>
    <row r="9" spans="1:33" ht="15">
      <c r="A9" s="1" t="s">
        <v>25</v>
      </c>
      <c r="B9" s="1">
        <v>100</v>
      </c>
      <c r="C9" s="1">
        <v>86</v>
      </c>
      <c r="D9" s="1">
        <v>100</v>
      </c>
      <c r="E9" s="1">
        <v>95</v>
      </c>
      <c r="F9" s="1">
        <v>100</v>
      </c>
      <c r="G9" s="1">
        <v>53</v>
      </c>
      <c r="H9" s="1">
        <v>100</v>
      </c>
      <c r="I9" s="1">
        <v>55</v>
      </c>
      <c r="J9" s="1">
        <v>100</v>
      </c>
      <c r="K9" s="1">
        <v>35</v>
      </c>
      <c r="L9" s="1">
        <v>100</v>
      </c>
      <c r="M9" s="1">
        <v>47</v>
      </c>
      <c r="N9" s="1">
        <v>100</v>
      </c>
      <c r="O9" s="1">
        <v>74</v>
      </c>
      <c r="P9" s="1">
        <v>100</v>
      </c>
      <c r="Q9" s="1">
        <v>29</v>
      </c>
      <c r="R9" s="1">
        <v>100</v>
      </c>
      <c r="S9" s="1">
        <v>41</v>
      </c>
      <c r="T9" s="1">
        <v>100</v>
      </c>
      <c r="U9" s="1">
        <v>69</v>
      </c>
      <c r="V9" s="1">
        <v>100</v>
      </c>
      <c r="W9" s="1">
        <v>30</v>
      </c>
      <c r="X9" s="1">
        <v>100</v>
      </c>
      <c r="Y9" s="1">
        <v>56</v>
      </c>
      <c r="Z9" s="1">
        <v>100</v>
      </c>
      <c r="AA9" s="1">
        <v>26</v>
      </c>
      <c r="AB9" s="1">
        <v>100</v>
      </c>
      <c r="AC9" s="1">
        <v>69</v>
      </c>
      <c r="AD9" s="1">
        <v>100</v>
      </c>
      <c r="AE9" s="1">
        <v>81</v>
      </c>
      <c r="AF9" s="1">
        <f>SUM(B9,D9,F9,H9,J9,L9,N9,P9,R9,T9,V9,X9,Z9,AB9,AD9)/15</f>
        <v>100</v>
      </c>
      <c r="AG9" s="1">
        <f>SUM(C9,E9,G9,I9,K9,M9,O9,Q9,S9,U9,W9,Y9,AA9,AC9,AE9)/15</f>
        <v>56.4</v>
      </c>
    </row>
    <row r="10" spans="1:33" ht="15">
      <c r="A10" s="1" t="s">
        <v>26</v>
      </c>
      <c r="B10" s="1">
        <v>100</v>
      </c>
      <c r="C10" s="1">
        <v>86</v>
      </c>
      <c r="D10" s="1">
        <v>100</v>
      </c>
      <c r="E10" s="1">
        <v>83</v>
      </c>
      <c r="F10" s="1">
        <v>100</v>
      </c>
      <c r="G10" s="1">
        <v>60</v>
      </c>
      <c r="H10" s="1">
        <v>100</v>
      </c>
      <c r="I10" s="1">
        <v>68</v>
      </c>
      <c r="J10" s="1">
        <v>100</v>
      </c>
      <c r="K10" s="1">
        <v>50</v>
      </c>
      <c r="L10" s="1">
        <v>100</v>
      </c>
      <c r="M10" s="1">
        <v>37</v>
      </c>
      <c r="N10" s="1">
        <v>100</v>
      </c>
      <c r="O10" s="1">
        <v>53</v>
      </c>
      <c r="P10" s="1">
        <v>100</v>
      </c>
      <c r="Q10" s="1">
        <v>21</v>
      </c>
      <c r="R10" s="1">
        <v>100</v>
      </c>
      <c r="S10" s="1">
        <v>45</v>
      </c>
      <c r="T10" s="1">
        <v>100</v>
      </c>
      <c r="U10" s="1">
        <v>50</v>
      </c>
      <c r="V10" s="1">
        <v>100</v>
      </c>
      <c r="W10" s="1">
        <v>30</v>
      </c>
      <c r="X10" s="1">
        <v>100</v>
      </c>
      <c r="Y10" s="1">
        <v>63</v>
      </c>
      <c r="Z10" s="1">
        <v>100</v>
      </c>
      <c r="AA10" s="1">
        <v>37</v>
      </c>
      <c r="AB10" s="1"/>
      <c r="AC10" s="1"/>
      <c r="AD10" s="1"/>
      <c r="AE10" s="1"/>
      <c r="AF10" s="1">
        <f>SUM(B10,D10,F10,H10,J10,L10,N10,P10,R10,T10,V10,X10,Z10,AB10,AD10)/15</f>
        <v>86.66666666666667</v>
      </c>
      <c r="AG10" s="1">
        <f>SUM(C10,E10,G10,I10,K10,M10,O10,Q10,S10,U10,W10,Y10,AA10,AC10,AE10)/15</f>
        <v>45.53333333333333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G10"/>
  <sheetViews>
    <sheetView zoomScalePageLayoutView="0" workbookViewId="0" topLeftCell="A1">
      <selection activeCell="W10" sqref="W10"/>
    </sheetView>
  </sheetViews>
  <sheetFormatPr defaultColWidth="9.140625" defaultRowHeight="15"/>
  <cols>
    <col min="1" max="1" width="10.7109375" style="0" customWidth="1"/>
    <col min="2" max="4" width="5.140625" style="0" customWidth="1"/>
    <col min="5" max="6" width="4.421875" style="0" customWidth="1"/>
    <col min="7" max="7" width="5.421875" style="0" customWidth="1"/>
    <col min="8" max="8" width="4.8515625" style="0" customWidth="1"/>
    <col min="9" max="10" width="4.421875" style="0" customWidth="1"/>
    <col min="11" max="11" width="4.28125" style="0" customWidth="1"/>
    <col min="12" max="12" width="4.57421875" style="0" customWidth="1"/>
    <col min="13" max="13" width="4.8515625" style="0" customWidth="1"/>
    <col min="14" max="14" width="5.00390625" style="0" customWidth="1"/>
    <col min="15" max="15" width="5.140625" style="0" customWidth="1"/>
    <col min="16" max="16" width="4.8515625" style="0" customWidth="1"/>
    <col min="17" max="17" width="5.00390625" style="0" customWidth="1"/>
    <col min="18" max="18" width="4.57421875" style="0" customWidth="1"/>
    <col min="19" max="20" width="5.00390625" style="0" customWidth="1"/>
    <col min="21" max="21" width="4.7109375" style="0" customWidth="1"/>
    <col min="22" max="23" width="4.8515625" style="0" customWidth="1"/>
    <col min="24" max="24" width="4.57421875" style="0" customWidth="1"/>
    <col min="25" max="25" width="4.7109375" style="0" customWidth="1"/>
    <col min="26" max="26" width="5.00390625" style="0" customWidth="1"/>
    <col min="27" max="27" width="4.28125" style="0" customWidth="1"/>
    <col min="28" max="30" width="4.8515625" style="0" customWidth="1"/>
    <col min="31" max="32" width="5.00390625" style="0" customWidth="1"/>
    <col min="33" max="33" width="4.8515625" style="0" customWidth="1"/>
  </cols>
  <sheetData>
    <row r="1" spans="1:33" ht="15">
      <c r="A1" s="1" t="s">
        <v>0</v>
      </c>
      <c r="B1" s="1" t="s">
        <v>1</v>
      </c>
      <c r="C1" s="1"/>
      <c r="D1" s="1"/>
      <c r="E1" s="1" t="s">
        <v>2</v>
      </c>
      <c r="F1" s="1"/>
      <c r="G1" s="1" t="s">
        <v>3</v>
      </c>
      <c r="H1" s="1"/>
      <c r="I1" s="1" t="s">
        <v>4</v>
      </c>
      <c r="J1" s="1"/>
      <c r="K1" s="1" t="s">
        <v>5</v>
      </c>
      <c r="L1" s="1"/>
      <c r="M1" s="1" t="s">
        <v>6</v>
      </c>
      <c r="N1" s="1"/>
      <c r="O1" s="1" t="s">
        <v>7</v>
      </c>
      <c r="P1" s="1"/>
      <c r="Q1" s="1" t="s">
        <v>8</v>
      </c>
      <c r="R1" s="1"/>
      <c r="S1" s="1" t="s">
        <v>9</v>
      </c>
      <c r="T1" s="1"/>
      <c r="U1" s="1" t="s">
        <v>10</v>
      </c>
      <c r="V1" s="1"/>
      <c r="W1" s="1" t="s">
        <v>11</v>
      </c>
      <c r="X1" s="1"/>
      <c r="Y1" s="1" t="s">
        <v>12</v>
      </c>
      <c r="Z1" s="1"/>
      <c r="AA1" s="1" t="s">
        <v>13</v>
      </c>
      <c r="AB1" s="1"/>
      <c r="AC1" s="1" t="s">
        <v>14</v>
      </c>
      <c r="AD1" s="1"/>
      <c r="AE1" s="1" t="s">
        <v>15</v>
      </c>
      <c r="AF1" s="1"/>
      <c r="AG1" s="1" t="s">
        <v>16</v>
      </c>
    </row>
    <row r="2" spans="1:33" ht="15">
      <c r="A2" s="1"/>
      <c r="B2" s="1" t="s">
        <v>19</v>
      </c>
      <c r="C2" s="1" t="s">
        <v>20</v>
      </c>
      <c r="D2" s="1" t="s">
        <v>19</v>
      </c>
      <c r="E2" s="1" t="s">
        <v>20</v>
      </c>
      <c r="F2" s="1" t="s">
        <v>19</v>
      </c>
      <c r="G2" s="1" t="s">
        <v>20</v>
      </c>
      <c r="H2" s="1" t="s">
        <v>19</v>
      </c>
      <c r="I2" s="1" t="s">
        <v>20</v>
      </c>
      <c r="J2" s="1" t="s">
        <v>19</v>
      </c>
      <c r="K2" s="1" t="s">
        <v>20</v>
      </c>
      <c r="L2" s="1" t="s">
        <v>19</v>
      </c>
      <c r="M2" s="1" t="s">
        <v>20</v>
      </c>
      <c r="N2" s="1" t="s">
        <v>19</v>
      </c>
      <c r="O2" s="1" t="s">
        <v>20</v>
      </c>
      <c r="P2" s="1" t="s">
        <v>19</v>
      </c>
      <c r="Q2" s="1" t="s">
        <v>20</v>
      </c>
      <c r="R2" s="1" t="s">
        <v>19</v>
      </c>
      <c r="S2" s="1" t="s">
        <v>20</v>
      </c>
      <c r="T2" s="1" t="s">
        <v>19</v>
      </c>
      <c r="U2" s="1" t="s">
        <v>20</v>
      </c>
      <c r="V2" s="1" t="s">
        <v>19</v>
      </c>
      <c r="W2" s="1" t="s">
        <v>20</v>
      </c>
      <c r="X2" s="1" t="s">
        <v>19</v>
      </c>
      <c r="Y2" s="1" t="s">
        <v>20</v>
      </c>
      <c r="Z2" s="1" t="s">
        <v>19</v>
      </c>
      <c r="AA2" s="1" t="s">
        <v>20</v>
      </c>
      <c r="AB2" s="1" t="s">
        <v>19</v>
      </c>
      <c r="AC2" s="1" t="s">
        <v>20</v>
      </c>
      <c r="AD2" s="1" t="s">
        <v>19</v>
      </c>
      <c r="AE2" s="1" t="s">
        <v>20</v>
      </c>
      <c r="AF2" s="1" t="s">
        <v>19</v>
      </c>
      <c r="AG2" s="1" t="s">
        <v>20</v>
      </c>
    </row>
    <row r="3" spans="1:33" ht="15">
      <c r="A3" s="1" t="s">
        <v>17</v>
      </c>
      <c r="B3" s="1">
        <v>100</v>
      </c>
      <c r="C3" s="1">
        <v>84</v>
      </c>
      <c r="D3" s="1">
        <v>100</v>
      </c>
      <c r="E3" s="1">
        <v>100</v>
      </c>
      <c r="F3" s="1">
        <v>100</v>
      </c>
      <c r="G3" s="1">
        <v>100</v>
      </c>
      <c r="H3" s="1">
        <v>100</v>
      </c>
      <c r="I3" s="1">
        <v>45</v>
      </c>
      <c r="J3" s="1">
        <v>100</v>
      </c>
      <c r="K3" s="1">
        <v>33</v>
      </c>
      <c r="L3" s="1">
        <v>100</v>
      </c>
      <c r="M3" s="1">
        <v>63</v>
      </c>
      <c r="N3" s="1">
        <v>100</v>
      </c>
      <c r="O3" s="1">
        <v>72</v>
      </c>
      <c r="P3" s="1">
        <v>100</v>
      </c>
      <c r="Q3" s="1">
        <v>66</v>
      </c>
      <c r="R3" s="1">
        <v>100</v>
      </c>
      <c r="S3" s="1">
        <v>96</v>
      </c>
      <c r="T3" s="1">
        <v>100</v>
      </c>
      <c r="U3" s="1">
        <v>94</v>
      </c>
      <c r="V3" s="1">
        <v>100</v>
      </c>
      <c r="W3" s="1">
        <v>60</v>
      </c>
      <c r="X3" s="1">
        <v>100</v>
      </c>
      <c r="Y3" s="1">
        <v>81</v>
      </c>
      <c r="Z3" s="1">
        <v>100</v>
      </c>
      <c r="AA3" s="1">
        <v>63</v>
      </c>
      <c r="AB3" s="1">
        <v>100</v>
      </c>
      <c r="AC3" s="1">
        <v>79</v>
      </c>
      <c r="AD3" s="1">
        <v>100</v>
      </c>
      <c r="AE3" s="1">
        <v>86</v>
      </c>
      <c r="AF3" s="1">
        <f>SUM(B3,D3,F3,H3,J3,L3,N3,P3,R3,T3,V3,X3,Z3,AB3,AD3)/15</f>
        <v>100</v>
      </c>
      <c r="AG3" s="1">
        <f>SUM(C3,E3,G3,I3,K3,M3,O3,Q3,S3,U3,W3,Y3,AA3,AC3,AE3)/15</f>
        <v>74.8</v>
      </c>
    </row>
    <row r="4" spans="1:33" ht="15">
      <c r="A4" s="1" t="s">
        <v>18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>
        <f aca="true" t="shared" si="0" ref="AF4:AF10">SUM(B4,D4,F4,H4,J4,L4,N4,P4,R4,T4,V4,X4,Z4,AB4,AD4)/15</f>
        <v>0</v>
      </c>
      <c r="AG4" s="1">
        <f aca="true" t="shared" si="1" ref="AG4:AG10">SUM(C4,E4,G4,I4,K4,M4,O4,Q4,S4,U4,W4,Y4,AA4,AC4,AE4)/15</f>
        <v>0</v>
      </c>
    </row>
    <row r="5" spans="1:33" ht="15">
      <c r="A5" s="1" t="s">
        <v>21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>
        <f t="shared" si="0"/>
        <v>0</v>
      </c>
      <c r="AG5" s="1">
        <f t="shared" si="1"/>
        <v>0</v>
      </c>
    </row>
    <row r="6" spans="1:33" ht="15">
      <c r="A6" s="1" t="s">
        <v>22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>
        <f t="shared" si="0"/>
        <v>0</v>
      </c>
      <c r="AG6" s="1">
        <f t="shared" si="1"/>
        <v>0</v>
      </c>
    </row>
    <row r="7" spans="1:33" ht="15">
      <c r="A7" s="1" t="s">
        <v>23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>
        <f t="shared" si="0"/>
        <v>0</v>
      </c>
      <c r="AG7" s="1">
        <f t="shared" si="1"/>
        <v>0</v>
      </c>
    </row>
    <row r="8" spans="1:33" ht="15">
      <c r="A8" s="1" t="s">
        <v>24</v>
      </c>
      <c r="B8" s="1">
        <v>100</v>
      </c>
      <c r="C8" s="1">
        <v>100</v>
      </c>
      <c r="D8" s="1">
        <v>100</v>
      </c>
      <c r="E8" s="1">
        <v>100</v>
      </c>
      <c r="F8" s="1">
        <v>100</v>
      </c>
      <c r="G8" s="1">
        <v>100</v>
      </c>
      <c r="H8" s="1">
        <v>100</v>
      </c>
      <c r="I8" s="1">
        <v>90</v>
      </c>
      <c r="J8" s="1">
        <v>100</v>
      </c>
      <c r="K8" s="1">
        <v>95</v>
      </c>
      <c r="L8" s="1">
        <v>100</v>
      </c>
      <c r="M8" s="1">
        <v>74</v>
      </c>
      <c r="N8" s="1">
        <v>100</v>
      </c>
      <c r="O8" s="1">
        <v>76</v>
      </c>
      <c r="P8" s="1">
        <v>100</v>
      </c>
      <c r="Q8" s="1">
        <v>71</v>
      </c>
      <c r="R8" s="1">
        <v>100</v>
      </c>
      <c r="S8" s="1">
        <v>77</v>
      </c>
      <c r="T8" s="1">
        <v>100</v>
      </c>
      <c r="U8" s="1">
        <v>94</v>
      </c>
      <c r="V8" s="1">
        <v>100</v>
      </c>
      <c r="W8" s="1">
        <v>70</v>
      </c>
      <c r="X8" s="1">
        <v>100</v>
      </c>
      <c r="Y8" s="1">
        <v>100</v>
      </c>
      <c r="Z8" s="1">
        <v>100</v>
      </c>
      <c r="AA8" s="1">
        <v>89</v>
      </c>
      <c r="AB8" s="1">
        <v>100</v>
      </c>
      <c r="AC8" s="1">
        <v>78</v>
      </c>
      <c r="AD8" s="1">
        <v>100</v>
      </c>
      <c r="AE8" s="1">
        <v>95</v>
      </c>
      <c r="AF8" s="1">
        <f t="shared" si="0"/>
        <v>100</v>
      </c>
      <c r="AG8" s="1">
        <f t="shared" si="1"/>
        <v>87.26666666666667</v>
      </c>
    </row>
    <row r="9" spans="1:33" ht="15">
      <c r="A9" s="1" t="s">
        <v>25</v>
      </c>
      <c r="B9" s="1">
        <v>100</v>
      </c>
      <c r="C9" s="1">
        <v>100</v>
      </c>
      <c r="D9" s="1">
        <v>100</v>
      </c>
      <c r="E9" s="1">
        <v>100</v>
      </c>
      <c r="F9" s="1">
        <v>100</v>
      </c>
      <c r="G9" s="1">
        <v>100</v>
      </c>
      <c r="H9" s="1">
        <v>100</v>
      </c>
      <c r="I9" s="1">
        <v>90</v>
      </c>
      <c r="J9" s="1">
        <v>100</v>
      </c>
      <c r="K9" s="1">
        <v>95</v>
      </c>
      <c r="L9" s="1">
        <v>100</v>
      </c>
      <c r="M9" s="1">
        <v>74</v>
      </c>
      <c r="N9" s="1">
        <v>100</v>
      </c>
      <c r="O9" s="1">
        <v>76</v>
      </c>
      <c r="P9" s="1">
        <v>100</v>
      </c>
      <c r="Q9" s="1">
        <v>57</v>
      </c>
      <c r="R9" s="1">
        <v>100</v>
      </c>
      <c r="S9" s="1">
        <v>73</v>
      </c>
      <c r="T9" s="1">
        <v>100</v>
      </c>
      <c r="U9" s="1">
        <v>94</v>
      </c>
      <c r="V9" s="1">
        <v>100</v>
      </c>
      <c r="W9" s="1">
        <v>40</v>
      </c>
      <c r="X9" s="1">
        <v>100</v>
      </c>
      <c r="Y9" s="1">
        <v>100</v>
      </c>
      <c r="Z9" s="1">
        <v>100</v>
      </c>
      <c r="AA9" s="1">
        <v>89</v>
      </c>
      <c r="AB9" s="1">
        <v>100</v>
      </c>
      <c r="AC9" s="1">
        <v>78</v>
      </c>
      <c r="AD9" s="1">
        <v>100</v>
      </c>
      <c r="AE9" s="1">
        <v>95</v>
      </c>
      <c r="AF9" s="1">
        <f t="shared" si="0"/>
        <v>100</v>
      </c>
      <c r="AG9" s="1">
        <f t="shared" si="1"/>
        <v>84.06666666666666</v>
      </c>
    </row>
    <row r="10" spans="1:33" ht="15">
      <c r="A10" s="1" t="s">
        <v>26</v>
      </c>
      <c r="B10" s="1">
        <v>100</v>
      </c>
      <c r="C10" s="1">
        <v>100</v>
      </c>
      <c r="D10" s="1">
        <v>100</v>
      </c>
      <c r="E10" s="1">
        <v>100</v>
      </c>
      <c r="F10" s="1">
        <v>100</v>
      </c>
      <c r="G10" s="1">
        <v>100</v>
      </c>
      <c r="H10" s="1">
        <v>100</v>
      </c>
      <c r="I10" s="1">
        <v>95</v>
      </c>
      <c r="J10" s="1">
        <v>100</v>
      </c>
      <c r="K10" s="1">
        <v>90</v>
      </c>
      <c r="L10" s="1">
        <v>100</v>
      </c>
      <c r="M10" s="1">
        <v>58</v>
      </c>
      <c r="N10" s="1">
        <v>100</v>
      </c>
      <c r="O10" s="1">
        <v>76</v>
      </c>
      <c r="P10" s="1">
        <v>100</v>
      </c>
      <c r="Q10" s="1">
        <v>50</v>
      </c>
      <c r="R10" s="1">
        <v>100</v>
      </c>
      <c r="S10" s="1">
        <v>77</v>
      </c>
      <c r="T10" s="1">
        <v>100</v>
      </c>
      <c r="U10" s="1">
        <v>75</v>
      </c>
      <c r="V10" s="1">
        <v>100</v>
      </c>
      <c r="W10" s="1">
        <v>60</v>
      </c>
      <c r="X10" s="1">
        <v>100</v>
      </c>
      <c r="Y10" s="1">
        <v>100</v>
      </c>
      <c r="Z10" s="1">
        <v>100</v>
      </c>
      <c r="AA10" s="1">
        <v>89</v>
      </c>
      <c r="AB10" s="1">
        <v>100</v>
      </c>
      <c r="AC10" s="1">
        <v>78</v>
      </c>
      <c r="AD10" s="1">
        <v>100</v>
      </c>
      <c r="AE10" s="1">
        <v>95</v>
      </c>
      <c r="AF10" s="1">
        <f t="shared" si="0"/>
        <v>100</v>
      </c>
      <c r="AG10" s="1">
        <f t="shared" si="1"/>
        <v>82.86666666666666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G10"/>
  <sheetViews>
    <sheetView tabSelected="1" zoomScalePageLayoutView="0" workbookViewId="0" topLeftCell="A1">
      <selection activeCell="AH12" sqref="AH12"/>
    </sheetView>
  </sheetViews>
  <sheetFormatPr defaultColWidth="9.140625" defaultRowHeight="15"/>
  <cols>
    <col min="1" max="1" width="10.421875" style="0" customWidth="1"/>
    <col min="2" max="2" width="4.7109375" style="0" customWidth="1"/>
    <col min="3" max="3" width="3.8515625" style="0" customWidth="1"/>
    <col min="4" max="4" width="4.7109375" style="0" customWidth="1"/>
    <col min="5" max="5" width="4.140625" style="0" customWidth="1"/>
    <col min="6" max="6" width="4.7109375" style="0" customWidth="1"/>
    <col min="7" max="7" width="5.28125" style="0" customWidth="1"/>
    <col min="8" max="8" width="4.57421875" style="0" customWidth="1"/>
    <col min="9" max="9" width="5.28125" style="0" customWidth="1"/>
    <col min="10" max="11" width="5.140625" style="0" customWidth="1"/>
    <col min="12" max="12" width="4.57421875" style="0" customWidth="1"/>
    <col min="13" max="13" width="4.8515625" style="0" customWidth="1"/>
    <col min="14" max="14" width="4.7109375" style="0" customWidth="1"/>
    <col min="15" max="15" width="4.8515625" style="0" customWidth="1"/>
    <col min="16" max="16" width="4.421875" style="0" customWidth="1"/>
    <col min="17" max="17" width="5.140625" style="0" customWidth="1"/>
    <col min="18" max="19" width="4.57421875" style="0" customWidth="1"/>
    <col min="20" max="20" width="4.140625" style="0" customWidth="1"/>
    <col min="21" max="22" width="4.28125" style="0" customWidth="1"/>
    <col min="23" max="23" width="5.140625" style="0" customWidth="1"/>
    <col min="24" max="24" width="4.28125" style="0" customWidth="1"/>
    <col min="25" max="25" width="4.8515625" style="0" customWidth="1"/>
    <col min="26" max="26" width="4.28125" style="0" customWidth="1"/>
    <col min="27" max="27" width="4.421875" style="0" customWidth="1"/>
    <col min="28" max="28" width="3.7109375" style="0" customWidth="1"/>
    <col min="29" max="29" width="4.7109375" style="0" customWidth="1"/>
    <col min="30" max="30" width="5.421875" style="0" customWidth="1"/>
    <col min="31" max="31" width="4.8515625" style="0" customWidth="1"/>
    <col min="32" max="32" width="5.7109375" style="0" customWidth="1"/>
    <col min="33" max="33" width="5.421875" style="0" customWidth="1"/>
  </cols>
  <sheetData>
    <row r="1" spans="1:33" ht="15">
      <c r="A1" s="1" t="s">
        <v>0</v>
      </c>
      <c r="B1" s="1" t="s">
        <v>1</v>
      </c>
      <c r="C1" s="1"/>
      <c r="D1" s="1"/>
      <c r="E1" s="1" t="s">
        <v>2</v>
      </c>
      <c r="F1" s="1"/>
      <c r="G1" s="1" t="s">
        <v>3</v>
      </c>
      <c r="H1" s="1"/>
      <c r="I1" s="1" t="s">
        <v>4</v>
      </c>
      <c r="J1" s="1"/>
      <c r="K1" s="1" t="s">
        <v>5</v>
      </c>
      <c r="L1" s="1"/>
      <c r="M1" s="1" t="s">
        <v>6</v>
      </c>
      <c r="N1" s="1"/>
      <c r="O1" s="1" t="s">
        <v>7</v>
      </c>
      <c r="P1" s="1"/>
      <c r="Q1" s="1" t="s">
        <v>8</v>
      </c>
      <c r="R1" s="1"/>
      <c r="S1" s="1" t="s">
        <v>9</v>
      </c>
      <c r="T1" s="1"/>
      <c r="U1" s="1" t="s">
        <v>10</v>
      </c>
      <c r="V1" s="1"/>
      <c r="W1" s="1" t="s">
        <v>11</v>
      </c>
      <c r="X1" s="1"/>
      <c r="Y1" s="1" t="s">
        <v>12</v>
      </c>
      <c r="Z1" s="1"/>
      <c r="AA1" s="1" t="s">
        <v>13</v>
      </c>
      <c r="AB1" s="1"/>
      <c r="AC1" s="1" t="s">
        <v>14</v>
      </c>
      <c r="AD1" s="1"/>
      <c r="AE1" s="1" t="s">
        <v>15</v>
      </c>
      <c r="AF1" s="1"/>
      <c r="AG1" s="1" t="s">
        <v>16</v>
      </c>
    </row>
    <row r="2" spans="1:33" ht="15">
      <c r="A2" s="1"/>
      <c r="B2" s="1" t="s">
        <v>19</v>
      </c>
      <c r="C2" s="1" t="s">
        <v>20</v>
      </c>
      <c r="D2" s="1" t="s">
        <v>19</v>
      </c>
      <c r="E2" s="1" t="s">
        <v>20</v>
      </c>
      <c r="F2" s="1" t="s">
        <v>19</v>
      </c>
      <c r="G2" s="1" t="s">
        <v>20</v>
      </c>
      <c r="H2" s="1" t="s">
        <v>19</v>
      </c>
      <c r="I2" s="1" t="s">
        <v>20</v>
      </c>
      <c r="J2" s="1" t="s">
        <v>19</v>
      </c>
      <c r="K2" s="1" t="s">
        <v>20</v>
      </c>
      <c r="L2" s="1" t="s">
        <v>19</v>
      </c>
      <c r="M2" s="1" t="s">
        <v>20</v>
      </c>
      <c r="N2" s="1" t="s">
        <v>19</v>
      </c>
      <c r="O2" s="1" t="s">
        <v>20</v>
      </c>
      <c r="P2" s="1" t="s">
        <v>19</v>
      </c>
      <c r="Q2" s="1" t="s">
        <v>20</v>
      </c>
      <c r="R2" s="1" t="s">
        <v>19</v>
      </c>
      <c r="S2" s="1" t="s">
        <v>20</v>
      </c>
      <c r="T2" s="1" t="s">
        <v>19</v>
      </c>
      <c r="U2" s="1" t="s">
        <v>20</v>
      </c>
      <c r="V2" s="1" t="s">
        <v>19</v>
      </c>
      <c r="W2" s="1" t="s">
        <v>20</v>
      </c>
      <c r="X2" s="1" t="s">
        <v>19</v>
      </c>
      <c r="Y2" s="1" t="s">
        <v>20</v>
      </c>
      <c r="Z2" s="1" t="s">
        <v>19</v>
      </c>
      <c r="AA2" s="1" t="s">
        <v>20</v>
      </c>
      <c r="AB2" s="1" t="s">
        <v>19</v>
      </c>
      <c r="AC2" s="1" t="s">
        <v>20</v>
      </c>
      <c r="AD2" s="1" t="s">
        <v>19</v>
      </c>
      <c r="AE2" s="1" t="s">
        <v>20</v>
      </c>
      <c r="AF2" s="1" t="s">
        <v>19</v>
      </c>
      <c r="AG2" s="1" t="s">
        <v>20</v>
      </c>
    </row>
    <row r="3" spans="1:33" ht="15">
      <c r="A3" s="1" t="s">
        <v>17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>
        <v>100</v>
      </c>
      <c r="S3" s="1">
        <v>30</v>
      </c>
      <c r="T3" s="1">
        <v>100</v>
      </c>
      <c r="U3" s="1">
        <v>50</v>
      </c>
      <c r="V3" s="1">
        <v>100</v>
      </c>
      <c r="W3" s="1">
        <v>20</v>
      </c>
      <c r="X3" s="1">
        <v>100</v>
      </c>
      <c r="Y3" s="1">
        <v>31</v>
      </c>
      <c r="Z3" s="1">
        <v>100</v>
      </c>
      <c r="AA3" s="1">
        <v>16</v>
      </c>
      <c r="AB3" s="1">
        <v>100</v>
      </c>
      <c r="AC3" s="1">
        <v>53</v>
      </c>
      <c r="AD3" s="1">
        <v>100</v>
      </c>
      <c r="AE3" s="1">
        <v>86</v>
      </c>
      <c r="AF3" s="1">
        <f>SUM(R3,T3,V3,X3,Z3,AB3,AD3)/7</f>
        <v>100</v>
      </c>
      <c r="AG3" s="1">
        <f>SUM(S3,U3,W3,Y3,AA3,AC3,AE3)/7</f>
        <v>40.857142857142854</v>
      </c>
    </row>
    <row r="4" spans="1:33" ht="15">
      <c r="A4" s="1" t="s">
        <v>18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>
        <f aca="true" t="shared" si="0" ref="AF4:AF10">SUM(R4,T4,V4,X4,Z4,AB4,AD4)/7</f>
        <v>0</v>
      </c>
      <c r="AG4" s="1">
        <f aca="true" t="shared" si="1" ref="AG4:AG10">SUM(S4,U4,W4,Y4,AA4,AC4,AE4)/7</f>
        <v>0</v>
      </c>
    </row>
    <row r="5" spans="1:33" ht="15">
      <c r="A5" s="1" t="s">
        <v>21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>
        <v>100</v>
      </c>
      <c r="S5" s="1">
        <v>31</v>
      </c>
      <c r="T5" s="1">
        <v>91</v>
      </c>
      <c r="U5" s="1">
        <v>25</v>
      </c>
      <c r="V5" s="1">
        <v>72</v>
      </c>
      <c r="W5" s="1">
        <v>18</v>
      </c>
      <c r="X5" s="1">
        <v>80</v>
      </c>
      <c r="Y5" s="1">
        <v>46</v>
      </c>
      <c r="Z5" s="1">
        <v>100</v>
      </c>
      <c r="AA5" s="1">
        <v>14</v>
      </c>
      <c r="AB5" s="1">
        <v>76</v>
      </c>
      <c r="AC5" s="1">
        <v>0</v>
      </c>
      <c r="AD5" s="1">
        <v>100</v>
      </c>
      <c r="AE5" s="1">
        <v>100</v>
      </c>
      <c r="AF5" s="1">
        <f t="shared" si="0"/>
        <v>88.42857142857143</v>
      </c>
      <c r="AG5" s="1">
        <f t="shared" si="1"/>
        <v>33.42857142857143</v>
      </c>
    </row>
    <row r="6" spans="1:33" ht="15">
      <c r="A6" s="1" t="s">
        <v>22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>
        <f t="shared" si="0"/>
        <v>0</v>
      </c>
      <c r="AG6" s="1">
        <f t="shared" si="1"/>
        <v>0</v>
      </c>
    </row>
    <row r="7" spans="1:33" ht="15">
      <c r="A7" s="1" t="s">
        <v>23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>
        <f t="shared" si="0"/>
        <v>0</v>
      </c>
      <c r="AG7" s="1">
        <f t="shared" si="1"/>
        <v>0</v>
      </c>
    </row>
    <row r="8" spans="1:33" ht="15">
      <c r="A8" s="1" t="s">
        <v>24</v>
      </c>
      <c r="B8" s="1"/>
      <c r="C8" s="1"/>
      <c r="D8" s="1"/>
      <c r="E8" s="1"/>
      <c r="F8" s="1"/>
      <c r="G8" s="1"/>
      <c r="H8" s="1"/>
      <c r="I8" s="1"/>
      <c r="J8" s="1"/>
      <c r="K8" s="1"/>
      <c r="L8" s="1">
        <v>100</v>
      </c>
      <c r="M8" s="1">
        <v>32</v>
      </c>
      <c r="N8" s="1">
        <v>100</v>
      </c>
      <c r="O8" s="1">
        <v>65</v>
      </c>
      <c r="P8" s="1">
        <v>100</v>
      </c>
      <c r="Q8" s="1">
        <v>29</v>
      </c>
      <c r="R8" s="1">
        <v>100</v>
      </c>
      <c r="S8" s="1">
        <v>41</v>
      </c>
      <c r="T8" s="1">
        <v>100</v>
      </c>
      <c r="U8" s="1">
        <v>38</v>
      </c>
      <c r="V8" s="1">
        <v>100</v>
      </c>
      <c r="W8" s="1">
        <v>30</v>
      </c>
      <c r="X8" s="1">
        <v>100</v>
      </c>
      <c r="Y8" s="1">
        <v>49</v>
      </c>
      <c r="Z8" s="1">
        <v>100</v>
      </c>
      <c r="AA8" s="1">
        <v>37</v>
      </c>
      <c r="AB8" s="1"/>
      <c r="AC8" s="1"/>
      <c r="AD8" s="1"/>
      <c r="AE8" s="1"/>
      <c r="AF8" s="1">
        <v>100</v>
      </c>
      <c r="AG8" s="1">
        <v>40</v>
      </c>
    </row>
    <row r="9" spans="1:33" ht="15">
      <c r="A9" s="1" t="s">
        <v>25</v>
      </c>
      <c r="B9" s="1"/>
      <c r="C9" s="1"/>
      <c r="D9" s="1"/>
      <c r="E9" s="1"/>
      <c r="F9" s="1"/>
      <c r="G9" s="1"/>
      <c r="H9" s="1"/>
      <c r="I9" s="1"/>
      <c r="J9" s="1"/>
      <c r="K9" s="1"/>
      <c r="L9" s="1">
        <v>100</v>
      </c>
      <c r="M9" s="1">
        <v>32</v>
      </c>
      <c r="N9" s="1">
        <v>100</v>
      </c>
      <c r="O9" s="1">
        <v>65</v>
      </c>
      <c r="P9" s="1">
        <v>100</v>
      </c>
      <c r="Q9" s="1">
        <v>29</v>
      </c>
      <c r="R9" s="1">
        <v>100</v>
      </c>
      <c r="S9" s="1">
        <v>41</v>
      </c>
      <c r="T9" s="1">
        <v>100</v>
      </c>
      <c r="U9" s="1">
        <v>44</v>
      </c>
      <c r="V9" s="1">
        <v>100</v>
      </c>
      <c r="W9" s="1">
        <v>40</v>
      </c>
      <c r="X9" s="1">
        <v>100</v>
      </c>
      <c r="Y9" s="1">
        <v>50</v>
      </c>
      <c r="Z9" s="1">
        <v>100</v>
      </c>
      <c r="AA9" s="1">
        <v>32</v>
      </c>
      <c r="AB9" s="1">
        <v>100</v>
      </c>
      <c r="AC9" s="1">
        <v>42</v>
      </c>
      <c r="AD9" s="1">
        <v>100</v>
      </c>
      <c r="AE9" s="1">
        <v>71</v>
      </c>
      <c r="AF9" s="1">
        <f>SUM(L9,N9,P9,R9,T9,V9,X9,Z9,AB9,AD9)/10</f>
        <v>100</v>
      </c>
      <c r="AG9" s="1">
        <f>SUM(M9,O9,Q9,S9,U9,W9,Y9,AA9,AC9,AE9)/10</f>
        <v>44.6</v>
      </c>
    </row>
    <row r="10" spans="1:33" ht="15">
      <c r="A10" s="1" t="s">
        <v>26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>
        <v>100</v>
      </c>
      <c r="M10" s="1">
        <v>32</v>
      </c>
      <c r="N10" s="1">
        <v>100</v>
      </c>
      <c r="O10" s="1">
        <v>29</v>
      </c>
      <c r="P10" s="1">
        <v>100</v>
      </c>
      <c r="Q10" s="1">
        <v>7</v>
      </c>
      <c r="R10" s="1">
        <v>100</v>
      </c>
      <c r="S10" s="1">
        <v>41</v>
      </c>
      <c r="T10" s="1">
        <v>100</v>
      </c>
      <c r="U10" s="1">
        <v>50</v>
      </c>
      <c r="V10" s="1">
        <v>100</v>
      </c>
      <c r="W10" s="1">
        <v>30</v>
      </c>
      <c r="X10" s="1">
        <v>100</v>
      </c>
      <c r="Y10" s="1">
        <v>50</v>
      </c>
      <c r="Z10" s="1">
        <v>100</v>
      </c>
      <c r="AA10" s="1">
        <v>32</v>
      </c>
      <c r="AB10" s="1"/>
      <c r="AC10" s="1"/>
      <c r="AD10" s="1"/>
      <c r="AE10" s="1"/>
      <c r="AF10" s="1">
        <v>100</v>
      </c>
      <c r="AG10" s="1">
        <v>34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G10"/>
  <sheetViews>
    <sheetView zoomScalePageLayoutView="0" workbookViewId="0" topLeftCell="A1">
      <selection activeCell="AC10" sqref="AC10"/>
    </sheetView>
  </sheetViews>
  <sheetFormatPr defaultColWidth="9.140625" defaultRowHeight="15"/>
  <cols>
    <col min="1" max="1" width="10.140625" style="0" customWidth="1"/>
    <col min="2" max="2" width="4.7109375" style="0" customWidth="1"/>
    <col min="3" max="4" width="4.8515625" style="0" customWidth="1"/>
    <col min="5" max="5" width="5.28125" style="0" customWidth="1"/>
    <col min="6" max="6" width="4.421875" style="0" customWidth="1"/>
    <col min="7" max="7" width="3.8515625" style="0" customWidth="1"/>
    <col min="8" max="8" width="4.421875" style="0" customWidth="1"/>
    <col min="9" max="9" width="4.8515625" style="0" customWidth="1"/>
    <col min="10" max="10" width="4.7109375" style="0" customWidth="1"/>
    <col min="11" max="11" width="4.28125" style="0" customWidth="1"/>
    <col min="12" max="12" width="4.57421875" style="0" customWidth="1"/>
    <col min="13" max="13" width="4.421875" style="0" customWidth="1"/>
    <col min="14" max="14" width="5.00390625" style="0" customWidth="1"/>
    <col min="15" max="15" width="4.140625" style="0" customWidth="1"/>
    <col min="16" max="16" width="4.7109375" style="0" customWidth="1"/>
    <col min="17" max="17" width="4.00390625" style="0" customWidth="1"/>
    <col min="18" max="18" width="4.8515625" style="0" customWidth="1"/>
    <col min="19" max="19" width="4.421875" style="0" customWidth="1"/>
    <col min="20" max="20" width="4.8515625" style="0" customWidth="1"/>
    <col min="21" max="21" width="4.00390625" style="0" customWidth="1"/>
    <col min="22" max="22" width="5.00390625" style="0" customWidth="1"/>
    <col min="23" max="23" width="4.8515625" style="0" customWidth="1"/>
    <col min="24" max="24" width="5.140625" style="0" customWidth="1"/>
    <col min="25" max="25" width="5.7109375" style="0" customWidth="1"/>
    <col min="26" max="26" width="5.00390625" style="0" customWidth="1"/>
    <col min="27" max="27" width="5.140625" style="0" customWidth="1"/>
    <col min="28" max="28" width="4.421875" style="0" customWidth="1"/>
    <col min="29" max="29" width="4.7109375" style="0" customWidth="1"/>
    <col min="30" max="30" width="4.28125" style="0" customWidth="1"/>
    <col min="31" max="31" width="5.140625" style="0" customWidth="1"/>
    <col min="32" max="32" width="4.7109375" style="0" customWidth="1"/>
    <col min="33" max="33" width="4.8515625" style="0" customWidth="1"/>
  </cols>
  <sheetData>
    <row r="1" spans="1:33" ht="15">
      <c r="A1" s="1" t="s">
        <v>0</v>
      </c>
      <c r="B1" s="1" t="s">
        <v>1</v>
      </c>
      <c r="C1" s="1"/>
      <c r="D1" s="1"/>
      <c r="E1" s="1" t="s">
        <v>2</v>
      </c>
      <c r="F1" s="1"/>
      <c r="G1" s="1" t="s">
        <v>3</v>
      </c>
      <c r="H1" s="1"/>
      <c r="I1" s="1" t="s">
        <v>4</v>
      </c>
      <c r="J1" s="1"/>
      <c r="K1" s="1" t="s">
        <v>5</v>
      </c>
      <c r="L1" s="1"/>
      <c r="M1" s="1" t="s">
        <v>6</v>
      </c>
      <c r="N1" s="1"/>
      <c r="O1" s="1" t="s">
        <v>7</v>
      </c>
      <c r="P1" s="1"/>
      <c r="Q1" s="1" t="s">
        <v>8</v>
      </c>
      <c r="R1" s="1"/>
      <c r="S1" s="1" t="s">
        <v>9</v>
      </c>
      <c r="T1" s="1"/>
      <c r="U1" s="1" t="s">
        <v>10</v>
      </c>
      <c r="V1" s="1"/>
      <c r="W1" s="1" t="s">
        <v>11</v>
      </c>
      <c r="X1" s="1"/>
      <c r="Y1" s="1" t="s">
        <v>12</v>
      </c>
      <c r="Z1" s="1"/>
      <c r="AA1" s="1" t="s">
        <v>13</v>
      </c>
      <c r="AB1" s="1"/>
      <c r="AC1" s="1" t="s">
        <v>14</v>
      </c>
      <c r="AD1" s="1"/>
      <c r="AE1" s="1" t="s">
        <v>15</v>
      </c>
      <c r="AF1" s="1"/>
      <c r="AG1" s="1" t="s">
        <v>16</v>
      </c>
    </row>
    <row r="2" spans="1:33" ht="15">
      <c r="A2" s="1"/>
      <c r="B2" s="1" t="s">
        <v>19</v>
      </c>
      <c r="C2" s="1" t="s">
        <v>20</v>
      </c>
      <c r="D2" s="1" t="s">
        <v>19</v>
      </c>
      <c r="E2" s="1" t="s">
        <v>20</v>
      </c>
      <c r="F2" s="1" t="s">
        <v>19</v>
      </c>
      <c r="G2" s="1" t="s">
        <v>20</v>
      </c>
      <c r="H2" s="1" t="s">
        <v>19</v>
      </c>
      <c r="I2" s="1" t="s">
        <v>20</v>
      </c>
      <c r="J2" s="1" t="s">
        <v>19</v>
      </c>
      <c r="K2" s="1" t="s">
        <v>20</v>
      </c>
      <c r="L2" s="1" t="s">
        <v>19</v>
      </c>
      <c r="M2" s="1" t="s">
        <v>20</v>
      </c>
      <c r="N2" s="1" t="s">
        <v>19</v>
      </c>
      <c r="O2" s="1" t="s">
        <v>20</v>
      </c>
      <c r="P2" s="1" t="s">
        <v>19</v>
      </c>
      <c r="Q2" s="1" t="s">
        <v>20</v>
      </c>
      <c r="R2" s="1" t="s">
        <v>19</v>
      </c>
      <c r="S2" s="1" t="s">
        <v>20</v>
      </c>
      <c r="T2" s="1" t="s">
        <v>19</v>
      </c>
      <c r="U2" s="1" t="s">
        <v>20</v>
      </c>
      <c r="V2" s="1" t="s">
        <v>19</v>
      </c>
      <c r="W2" s="1" t="s">
        <v>20</v>
      </c>
      <c r="X2" s="1" t="s">
        <v>19</v>
      </c>
      <c r="Y2" s="1" t="s">
        <v>20</v>
      </c>
      <c r="Z2" s="1" t="s">
        <v>19</v>
      </c>
      <c r="AA2" s="1" t="s">
        <v>20</v>
      </c>
      <c r="AB2" s="1" t="s">
        <v>19</v>
      </c>
      <c r="AC2" s="1" t="s">
        <v>20</v>
      </c>
      <c r="AD2" s="1" t="s">
        <v>19</v>
      </c>
      <c r="AE2" s="1" t="s">
        <v>20</v>
      </c>
      <c r="AF2" s="1" t="s">
        <v>19</v>
      </c>
      <c r="AG2" s="1" t="s">
        <v>20</v>
      </c>
    </row>
    <row r="3" spans="1:33" ht="15">
      <c r="A3" s="1" t="s">
        <v>17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>
        <v>100</v>
      </c>
      <c r="S3" s="1">
        <v>45</v>
      </c>
      <c r="T3" s="1">
        <v>100</v>
      </c>
      <c r="U3" s="1">
        <v>27</v>
      </c>
      <c r="V3" s="1">
        <v>100</v>
      </c>
      <c r="W3" s="1">
        <v>40</v>
      </c>
      <c r="X3" s="1">
        <v>100</v>
      </c>
      <c r="Y3" s="1">
        <v>50</v>
      </c>
      <c r="Z3" s="1">
        <v>100</v>
      </c>
      <c r="AA3" s="1">
        <v>30</v>
      </c>
      <c r="AB3" s="1">
        <v>100</v>
      </c>
      <c r="AC3" s="1">
        <v>42</v>
      </c>
      <c r="AD3" s="1">
        <v>100</v>
      </c>
      <c r="AE3" s="1">
        <v>78</v>
      </c>
      <c r="AF3" s="1">
        <f>SUM(R3,T3,V3,X3,Z3,AB3,AD3)/7</f>
        <v>100</v>
      </c>
      <c r="AG3" s="1">
        <f>SUM(S3,U3,W3,Y3,AA3,AC3,AE3)/7</f>
        <v>44.57142857142857</v>
      </c>
    </row>
    <row r="4" spans="1:33" ht="15">
      <c r="A4" s="1" t="s">
        <v>18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t="15">
      <c r="A5" s="1" t="s">
        <v>21</v>
      </c>
      <c r="B5" s="1"/>
      <c r="C5" s="1"/>
      <c r="D5" s="1"/>
      <c r="E5" s="1"/>
      <c r="F5" s="1"/>
      <c r="G5" s="1"/>
      <c r="H5" s="1"/>
      <c r="I5" s="1"/>
      <c r="J5" s="1"/>
      <c r="K5" s="1"/>
      <c r="L5" s="1">
        <v>90</v>
      </c>
      <c r="M5" s="1">
        <v>27</v>
      </c>
      <c r="N5" s="1">
        <v>100</v>
      </c>
      <c r="O5" s="1">
        <v>50</v>
      </c>
      <c r="P5" s="1">
        <v>50</v>
      </c>
      <c r="Q5" s="1">
        <v>0</v>
      </c>
      <c r="R5" s="1">
        <v>88</v>
      </c>
      <c r="S5" s="1">
        <v>22</v>
      </c>
      <c r="T5" s="1">
        <v>81</v>
      </c>
      <c r="U5" s="1">
        <v>9</v>
      </c>
      <c r="V5" s="1">
        <v>70</v>
      </c>
      <c r="W5" s="1">
        <v>0</v>
      </c>
      <c r="X5" s="1">
        <v>61</v>
      </c>
      <c r="Y5" s="1">
        <v>15</v>
      </c>
      <c r="Z5" s="1">
        <v>61</v>
      </c>
      <c r="AA5" s="1">
        <v>0</v>
      </c>
      <c r="AB5" s="1">
        <v>44</v>
      </c>
      <c r="AC5" s="1">
        <v>0</v>
      </c>
      <c r="AD5" s="1">
        <v>100</v>
      </c>
      <c r="AE5" s="1">
        <v>50</v>
      </c>
      <c r="AF5" s="1">
        <f>SUM(L5,N5,P5,R5,T5,V5,X5,Z5,AB5,AD5)/10</f>
        <v>74.5</v>
      </c>
      <c r="AG5" s="1">
        <f>SUM(M5,O5,Q5,S5,U5,W5,Y5,AA5,AC5,AE5)/10</f>
        <v>17.3</v>
      </c>
    </row>
    <row r="6" spans="1:33" ht="15">
      <c r="A6" s="1" t="s">
        <v>22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>
        <v>95</v>
      </c>
      <c r="S6" s="1">
        <v>45</v>
      </c>
      <c r="T6" s="1"/>
      <c r="U6" s="1"/>
      <c r="V6" s="1"/>
      <c r="W6" s="1"/>
      <c r="X6" s="1">
        <v>100</v>
      </c>
      <c r="Y6" s="1">
        <v>47</v>
      </c>
      <c r="Z6" s="1"/>
      <c r="AA6" s="1"/>
      <c r="AB6" s="1"/>
      <c r="AC6" s="1"/>
      <c r="AD6" s="1"/>
      <c r="AE6" s="1"/>
      <c r="AF6" s="1">
        <v>98</v>
      </c>
      <c r="AG6" s="1">
        <v>46</v>
      </c>
    </row>
    <row r="7" spans="1:33" ht="15">
      <c r="A7" s="1" t="s">
        <v>23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</row>
    <row r="8" spans="1:33" ht="15">
      <c r="A8" s="1" t="s">
        <v>24</v>
      </c>
      <c r="B8" s="1"/>
      <c r="C8" s="1"/>
      <c r="D8" s="1"/>
      <c r="E8" s="1"/>
      <c r="F8" s="1"/>
      <c r="G8" s="1"/>
      <c r="H8" s="1"/>
      <c r="I8" s="1"/>
      <c r="J8" s="1"/>
      <c r="K8" s="1"/>
      <c r="L8" s="1">
        <v>100</v>
      </c>
      <c r="M8" s="1">
        <v>42</v>
      </c>
      <c r="N8" s="1">
        <v>100</v>
      </c>
      <c r="O8" s="1">
        <v>76</v>
      </c>
      <c r="P8" s="1">
        <v>100</v>
      </c>
      <c r="Q8" s="1">
        <v>29</v>
      </c>
      <c r="R8" s="1">
        <v>100</v>
      </c>
      <c r="S8" s="1">
        <v>27</v>
      </c>
      <c r="T8" s="1">
        <v>100</v>
      </c>
      <c r="U8" s="1">
        <v>38</v>
      </c>
      <c r="V8" s="1">
        <v>100</v>
      </c>
      <c r="W8" s="1">
        <v>30</v>
      </c>
      <c r="X8" s="1">
        <v>100</v>
      </c>
      <c r="Y8" s="1">
        <v>56</v>
      </c>
      <c r="Z8" s="1">
        <v>100</v>
      </c>
      <c r="AA8" s="1">
        <v>16</v>
      </c>
      <c r="AB8" s="1"/>
      <c r="AC8" s="1"/>
      <c r="AD8" s="1"/>
      <c r="AE8" s="1"/>
      <c r="AF8" s="1">
        <f>SUM(L8,N8,P8,R8,T8,V8,X8,Z8,AB8,AD8)/10</f>
        <v>80</v>
      </c>
      <c r="AG8" s="1">
        <f>SUM(M8,O8,Q8,S8,U8,W8,Y8,AA8,AC8,AE8)/10</f>
        <v>31.4</v>
      </c>
    </row>
    <row r="9" spans="1:33" ht="15">
      <c r="A9" s="1" t="s">
        <v>25</v>
      </c>
      <c r="B9" s="1"/>
      <c r="C9" s="1"/>
      <c r="D9" s="1"/>
      <c r="E9" s="1"/>
      <c r="F9" s="1"/>
      <c r="G9" s="1"/>
      <c r="H9" s="1"/>
      <c r="I9" s="1"/>
      <c r="J9" s="1"/>
      <c r="K9" s="1"/>
      <c r="L9" s="1">
        <v>100</v>
      </c>
      <c r="M9" s="1">
        <v>42</v>
      </c>
      <c r="N9" s="1">
        <v>100</v>
      </c>
      <c r="O9" s="1">
        <v>53</v>
      </c>
      <c r="P9" s="1">
        <v>92</v>
      </c>
      <c r="Q9" s="1">
        <v>29</v>
      </c>
      <c r="R9" s="1">
        <v>100</v>
      </c>
      <c r="S9" s="1">
        <v>32</v>
      </c>
      <c r="T9" s="1">
        <v>100</v>
      </c>
      <c r="U9" s="1">
        <v>19</v>
      </c>
      <c r="V9" s="1">
        <v>100</v>
      </c>
      <c r="W9" s="1">
        <v>10</v>
      </c>
      <c r="X9" s="1">
        <v>100</v>
      </c>
      <c r="Y9" s="1">
        <v>44</v>
      </c>
      <c r="Z9" s="1">
        <v>100</v>
      </c>
      <c r="AA9" s="1">
        <v>16</v>
      </c>
      <c r="AB9" s="1">
        <v>96</v>
      </c>
      <c r="AC9" s="1">
        <v>31</v>
      </c>
      <c r="AD9" s="1">
        <v>100</v>
      </c>
      <c r="AE9" s="1">
        <v>67</v>
      </c>
      <c r="AF9" s="1">
        <f>SUM(L9,N9,P9,R9,T9,V9,X9,Z9,AB9,AD9)/10</f>
        <v>98.8</v>
      </c>
      <c r="AG9" s="1">
        <f>SUM(M9,O9,Q9,S9,U9,W9,Y9,AA9,AC9,AE9)/10</f>
        <v>34.3</v>
      </c>
    </row>
    <row r="10" spans="1:33" ht="15">
      <c r="A10" s="1" t="s">
        <v>26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>
        <v>89</v>
      </c>
      <c r="M10" s="1">
        <v>32</v>
      </c>
      <c r="N10" s="1">
        <v>100</v>
      </c>
      <c r="O10" s="1">
        <v>47</v>
      </c>
      <c r="P10" s="1">
        <v>92</v>
      </c>
      <c r="Q10" s="1">
        <v>14</v>
      </c>
      <c r="R10" s="1">
        <v>100</v>
      </c>
      <c r="S10" s="1">
        <v>23</v>
      </c>
      <c r="T10" s="1">
        <v>100</v>
      </c>
      <c r="U10" s="1">
        <v>25</v>
      </c>
      <c r="V10" s="1">
        <v>100</v>
      </c>
      <c r="W10" s="1">
        <v>10</v>
      </c>
      <c r="X10" s="1">
        <v>100</v>
      </c>
      <c r="Y10" s="1">
        <v>50</v>
      </c>
      <c r="Z10" s="1">
        <v>100</v>
      </c>
      <c r="AA10" s="1">
        <v>21</v>
      </c>
      <c r="AB10" s="1"/>
      <c r="AC10" s="1"/>
      <c r="AD10" s="1"/>
      <c r="AE10" s="1"/>
      <c r="AF10" s="1">
        <f>SUM(L10,N10,P10,R10,T10,V10,X10,Z10,AB10,AD10)/10</f>
        <v>78.1</v>
      </c>
      <c r="AG10" s="1">
        <f>SUM(M10,O10,Q10,S10,U10,W10,Y10,AA10,AC10,AE10)/10</f>
        <v>22.2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G10"/>
  <sheetViews>
    <sheetView zoomScalePageLayoutView="0" workbookViewId="0" topLeftCell="A1">
      <selection activeCell="AG13" sqref="AG13"/>
    </sheetView>
  </sheetViews>
  <sheetFormatPr defaultColWidth="9.140625" defaultRowHeight="15"/>
  <cols>
    <col min="1" max="1" width="10.140625" style="0" customWidth="1"/>
    <col min="2" max="2" width="5.00390625" style="0" customWidth="1"/>
    <col min="3" max="3" width="4.28125" style="0" customWidth="1"/>
    <col min="4" max="4" width="4.57421875" style="0" customWidth="1"/>
    <col min="5" max="5" width="3.8515625" style="0" customWidth="1"/>
    <col min="6" max="6" width="4.57421875" style="0" customWidth="1"/>
    <col min="7" max="8" width="4.140625" style="0" customWidth="1"/>
    <col min="9" max="9" width="3.57421875" style="0" customWidth="1"/>
    <col min="10" max="10" width="4.7109375" style="0" customWidth="1"/>
    <col min="11" max="11" width="3.8515625" style="0" customWidth="1"/>
    <col min="12" max="12" width="5.140625" style="0" customWidth="1"/>
    <col min="13" max="13" width="4.57421875" style="0" customWidth="1"/>
    <col min="14" max="14" width="5.140625" style="0" customWidth="1"/>
    <col min="15" max="15" width="4.140625" style="0" customWidth="1"/>
    <col min="16" max="16" width="4.421875" style="0" customWidth="1"/>
    <col min="17" max="17" width="3.7109375" style="0" customWidth="1"/>
    <col min="18" max="18" width="4.28125" style="0" customWidth="1"/>
    <col min="19" max="19" width="4.140625" style="0" customWidth="1"/>
    <col min="20" max="21" width="4.28125" style="0" customWidth="1"/>
    <col min="22" max="22" width="5.00390625" style="0" customWidth="1"/>
    <col min="23" max="23" width="5.421875" style="0" customWidth="1"/>
    <col min="24" max="24" width="5.7109375" style="0" customWidth="1"/>
    <col min="25" max="25" width="4.28125" style="0" customWidth="1"/>
    <col min="26" max="27" width="4.421875" style="0" customWidth="1"/>
    <col min="28" max="28" width="4.57421875" style="0" customWidth="1"/>
    <col min="29" max="29" width="3.7109375" style="0" customWidth="1"/>
    <col min="30" max="30" width="4.7109375" style="0" customWidth="1"/>
    <col min="31" max="31" width="3.7109375" style="0" customWidth="1"/>
    <col min="32" max="32" width="4.421875" style="0" customWidth="1"/>
    <col min="33" max="33" width="4.8515625" style="0" customWidth="1"/>
  </cols>
  <sheetData>
    <row r="1" spans="1:33" ht="15">
      <c r="A1" s="1" t="s">
        <v>0</v>
      </c>
      <c r="B1" s="1" t="s">
        <v>1</v>
      </c>
      <c r="C1" s="1"/>
      <c r="D1" s="1"/>
      <c r="E1" s="1" t="s">
        <v>2</v>
      </c>
      <c r="F1" s="1"/>
      <c r="G1" s="1" t="s">
        <v>3</v>
      </c>
      <c r="H1" s="1"/>
      <c r="I1" s="1" t="s">
        <v>4</v>
      </c>
      <c r="J1" s="1"/>
      <c r="K1" s="1" t="s">
        <v>5</v>
      </c>
      <c r="L1" s="1"/>
      <c r="M1" s="1" t="s">
        <v>6</v>
      </c>
      <c r="N1" s="1"/>
      <c r="O1" s="1" t="s">
        <v>7</v>
      </c>
      <c r="P1" s="1"/>
      <c r="Q1" s="1" t="s">
        <v>8</v>
      </c>
      <c r="R1" s="1"/>
      <c r="S1" s="1" t="s">
        <v>9</v>
      </c>
      <c r="T1" s="1"/>
      <c r="U1" s="1" t="s">
        <v>10</v>
      </c>
      <c r="V1" s="1"/>
      <c r="W1" s="1" t="s">
        <v>11</v>
      </c>
      <c r="X1" s="1"/>
      <c r="Y1" s="1" t="s">
        <v>12</v>
      </c>
      <c r="Z1" s="1"/>
      <c r="AA1" s="1" t="s">
        <v>13</v>
      </c>
      <c r="AB1" s="1"/>
      <c r="AC1" s="1" t="s">
        <v>14</v>
      </c>
      <c r="AD1" s="1"/>
      <c r="AE1" s="1" t="s">
        <v>15</v>
      </c>
      <c r="AF1" s="1"/>
      <c r="AG1" s="1" t="s">
        <v>16</v>
      </c>
    </row>
    <row r="2" spans="1:33" ht="15">
      <c r="A2" s="1"/>
      <c r="B2" s="1" t="s">
        <v>19</v>
      </c>
      <c r="C2" s="1" t="s">
        <v>20</v>
      </c>
      <c r="D2" s="1" t="s">
        <v>19</v>
      </c>
      <c r="E2" s="1" t="s">
        <v>20</v>
      </c>
      <c r="F2" s="1" t="s">
        <v>19</v>
      </c>
      <c r="G2" s="1" t="s">
        <v>20</v>
      </c>
      <c r="H2" s="1" t="s">
        <v>19</v>
      </c>
      <c r="I2" s="1" t="s">
        <v>20</v>
      </c>
      <c r="J2" s="1" t="s">
        <v>19</v>
      </c>
      <c r="K2" s="1" t="s">
        <v>20</v>
      </c>
      <c r="L2" s="1" t="s">
        <v>19</v>
      </c>
      <c r="M2" s="1" t="s">
        <v>20</v>
      </c>
      <c r="N2" s="1" t="s">
        <v>19</v>
      </c>
      <c r="O2" s="1" t="s">
        <v>20</v>
      </c>
      <c r="P2" s="1" t="s">
        <v>19</v>
      </c>
      <c r="Q2" s="1" t="s">
        <v>20</v>
      </c>
      <c r="R2" s="1" t="s">
        <v>19</v>
      </c>
      <c r="S2" s="1" t="s">
        <v>20</v>
      </c>
      <c r="T2" s="1" t="s">
        <v>19</v>
      </c>
      <c r="U2" s="1" t="s">
        <v>20</v>
      </c>
      <c r="V2" s="1" t="s">
        <v>19</v>
      </c>
      <c r="W2" s="1" t="s">
        <v>20</v>
      </c>
      <c r="X2" s="1" t="s">
        <v>19</v>
      </c>
      <c r="Y2" s="1" t="s">
        <v>20</v>
      </c>
      <c r="Z2" s="1" t="s">
        <v>19</v>
      </c>
      <c r="AA2" s="1" t="s">
        <v>20</v>
      </c>
      <c r="AB2" s="1" t="s">
        <v>19</v>
      </c>
      <c r="AC2" s="1" t="s">
        <v>20</v>
      </c>
      <c r="AD2" s="1" t="s">
        <v>19</v>
      </c>
      <c r="AE2" s="1" t="s">
        <v>20</v>
      </c>
      <c r="AF2" s="1" t="s">
        <v>19</v>
      </c>
      <c r="AG2" s="1" t="s">
        <v>20</v>
      </c>
    </row>
    <row r="3" spans="1:33" ht="15">
      <c r="A3" s="1" t="s">
        <v>17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>
        <v>100</v>
      </c>
      <c r="Y3" s="1">
        <v>69</v>
      </c>
      <c r="Z3" s="1">
        <v>100</v>
      </c>
      <c r="AA3" s="1">
        <v>42</v>
      </c>
      <c r="AB3" s="1">
        <v>100</v>
      </c>
      <c r="AC3" s="1">
        <v>63</v>
      </c>
      <c r="AD3" s="1">
        <v>100</v>
      </c>
      <c r="AE3" s="1">
        <v>79</v>
      </c>
      <c r="AF3" s="1">
        <f>SUM(X3,Z3,AB3,AD3)/4</f>
        <v>100</v>
      </c>
      <c r="AG3" s="1">
        <f>SUM(Y3,AA3,AC3,AE3)/4</f>
        <v>63.25</v>
      </c>
    </row>
    <row r="4" spans="1:33" ht="15">
      <c r="A4" s="1" t="s">
        <v>18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t="15">
      <c r="A5" s="1" t="s">
        <v>21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>
        <v>91</v>
      </c>
      <c r="S5" s="1">
        <v>76</v>
      </c>
      <c r="T5" s="1">
        <v>75</v>
      </c>
      <c r="U5" s="1">
        <v>25</v>
      </c>
      <c r="V5" s="1">
        <v>90</v>
      </c>
      <c r="W5" s="1">
        <v>30</v>
      </c>
      <c r="X5" s="1">
        <v>91</v>
      </c>
      <c r="Y5" s="1">
        <v>82</v>
      </c>
      <c r="Z5" s="1">
        <v>84</v>
      </c>
      <c r="AA5" s="1">
        <v>26</v>
      </c>
      <c r="AB5" s="1">
        <v>92</v>
      </c>
      <c r="AC5" s="1">
        <v>50</v>
      </c>
      <c r="AD5" s="1">
        <v>91</v>
      </c>
      <c r="AE5" s="1">
        <v>62</v>
      </c>
      <c r="AF5" s="1">
        <f>SUM(R5,T5,V5,X5,Z5,AB5,AD5)/7</f>
        <v>87.71428571428571</v>
      </c>
      <c r="AG5" s="1">
        <f>SUM(S5,U5,W5,Y5,AA5,AC5,AE5)/7</f>
        <v>50.142857142857146</v>
      </c>
    </row>
    <row r="6" spans="1:33" ht="15">
      <c r="A6" s="1" t="s">
        <v>22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>
        <f>SUM(R6,T6,V6,X6,Z6,AB6,AD6)/7</f>
        <v>0</v>
      </c>
      <c r="AG6" s="1">
        <f>SUM(S6,U6,W6,Y6,AA6,AC6,AE6)/7</f>
        <v>0</v>
      </c>
    </row>
    <row r="7" spans="1:33" ht="15">
      <c r="A7" s="1" t="s">
        <v>23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>
        <f>SUM(R7,T7,V7,X7,Z7,AB7,AD7)/7</f>
        <v>0</v>
      </c>
      <c r="AG7" s="1">
        <f>SUM(S7,U7,W7,Y7,AA7,AC7,AE7)/7</f>
        <v>0</v>
      </c>
    </row>
    <row r="8" spans="1:33" ht="15">
      <c r="A8" s="1" t="s">
        <v>24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>
        <v>100</v>
      </c>
      <c r="S8" s="1">
        <v>77</v>
      </c>
      <c r="T8" s="1">
        <v>100</v>
      </c>
      <c r="U8" s="1">
        <v>69</v>
      </c>
      <c r="V8" s="1">
        <v>100</v>
      </c>
      <c r="W8" s="1">
        <v>60</v>
      </c>
      <c r="X8" s="1">
        <v>100</v>
      </c>
      <c r="Y8" s="1">
        <v>69</v>
      </c>
      <c r="Z8" s="1">
        <v>100</v>
      </c>
      <c r="AA8" s="1">
        <v>42</v>
      </c>
      <c r="AB8" s="1"/>
      <c r="AC8" s="1"/>
      <c r="AD8" s="1"/>
      <c r="AE8" s="1"/>
      <c r="AF8" s="1">
        <v>100</v>
      </c>
      <c r="AG8" s="1">
        <v>63</v>
      </c>
    </row>
    <row r="9" spans="1:33" ht="15">
      <c r="A9" s="1" t="s">
        <v>25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>
        <v>100</v>
      </c>
      <c r="S9" s="1">
        <v>64</v>
      </c>
      <c r="T9" s="1">
        <v>100</v>
      </c>
      <c r="U9" s="1">
        <v>50</v>
      </c>
      <c r="V9" s="1">
        <v>100</v>
      </c>
      <c r="W9" s="1">
        <v>20</v>
      </c>
      <c r="X9" s="1">
        <v>100</v>
      </c>
      <c r="Y9" s="1">
        <v>63</v>
      </c>
      <c r="Z9" s="1">
        <v>100</v>
      </c>
      <c r="AA9" s="1">
        <v>32</v>
      </c>
      <c r="AB9" s="1">
        <v>96</v>
      </c>
      <c r="AC9" s="1">
        <v>65</v>
      </c>
      <c r="AD9" s="1">
        <v>100</v>
      </c>
      <c r="AE9" s="1">
        <v>71</v>
      </c>
      <c r="AF9" s="1">
        <f>SUM(R9,T9,V9,X9,Z9,AB9,AD9)/7</f>
        <v>99.42857142857143</v>
      </c>
      <c r="AG9" s="1">
        <f>SUM(S9,U9,W9,Y9,AA9,AC9,AE9)/7</f>
        <v>52.142857142857146</v>
      </c>
    </row>
    <row r="10" spans="1:33" ht="15">
      <c r="A10" s="1" t="s">
        <v>26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>
        <v>100</v>
      </c>
      <c r="S10" s="1">
        <v>55</v>
      </c>
      <c r="T10" s="1">
        <v>100</v>
      </c>
      <c r="U10" s="1">
        <v>38</v>
      </c>
      <c r="V10" s="1">
        <v>100</v>
      </c>
      <c r="W10" s="1">
        <v>20</v>
      </c>
      <c r="X10" s="1">
        <v>100</v>
      </c>
      <c r="Y10" s="1">
        <v>56</v>
      </c>
      <c r="Z10" s="1">
        <v>100</v>
      </c>
      <c r="AA10" s="1">
        <v>37</v>
      </c>
      <c r="AB10" s="1"/>
      <c r="AC10" s="1"/>
      <c r="AD10" s="1"/>
      <c r="AE10" s="1"/>
      <c r="AF10" s="1">
        <v>100</v>
      </c>
      <c r="AG10" s="1">
        <v>41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G10"/>
  <sheetViews>
    <sheetView zoomScalePageLayoutView="0" workbookViewId="0" topLeftCell="A1">
      <selection activeCell="AG10" sqref="AG10"/>
    </sheetView>
  </sheetViews>
  <sheetFormatPr defaultColWidth="9.140625" defaultRowHeight="15"/>
  <cols>
    <col min="1" max="1" width="10.28125" style="0" customWidth="1"/>
    <col min="2" max="2" width="5.28125" style="0" customWidth="1"/>
    <col min="3" max="4" width="4.57421875" style="0" customWidth="1"/>
    <col min="5" max="5" width="4.421875" style="0" customWidth="1"/>
    <col min="6" max="6" width="5.28125" style="0" customWidth="1"/>
    <col min="7" max="7" width="4.28125" style="0" customWidth="1"/>
    <col min="8" max="8" width="5.00390625" style="0" customWidth="1"/>
    <col min="9" max="9" width="3.7109375" style="0" customWidth="1"/>
    <col min="10" max="10" width="5.140625" style="0" customWidth="1"/>
    <col min="11" max="11" width="5.28125" style="0" customWidth="1"/>
    <col min="12" max="12" width="4.8515625" style="0" customWidth="1"/>
    <col min="13" max="13" width="4.57421875" style="0" customWidth="1"/>
    <col min="14" max="14" width="4.7109375" style="0" customWidth="1"/>
    <col min="15" max="16" width="4.421875" style="0" customWidth="1"/>
    <col min="17" max="17" width="4.00390625" style="0" customWidth="1"/>
    <col min="18" max="18" width="4.57421875" style="0" customWidth="1"/>
    <col min="19" max="19" width="4.00390625" style="0" customWidth="1"/>
    <col min="20" max="22" width="4.421875" style="0" customWidth="1"/>
    <col min="23" max="23" width="4.140625" style="0" customWidth="1"/>
    <col min="24" max="24" width="4.421875" style="0" customWidth="1"/>
    <col min="25" max="26" width="4.7109375" style="0" customWidth="1"/>
    <col min="27" max="27" width="4.00390625" style="0" customWidth="1"/>
    <col min="28" max="29" width="4.28125" style="0" customWidth="1"/>
    <col min="30" max="30" width="4.57421875" style="0" customWidth="1"/>
    <col min="31" max="31" width="5.28125" style="0" customWidth="1"/>
    <col min="32" max="32" width="5.421875" style="0" customWidth="1"/>
    <col min="33" max="33" width="5.7109375" style="0" customWidth="1"/>
  </cols>
  <sheetData>
    <row r="1" spans="1:33" ht="15">
      <c r="A1" s="1" t="s">
        <v>0</v>
      </c>
      <c r="B1" s="1" t="s">
        <v>1</v>
      </c>
      <c r="C1" s="1"/>
      <c r="D1" s="1"/>
      <c r="E1" s="1" t="s">
        <v>2</v>
      </c>
      <c r="F1" s="1"/>
      <c r="G1" s="1" t="s">
        <v>3</v>
      </c>
      <c r="H1" s="1"/>
      <c r="I1" s="1" t="s">
        <v>4</v>
      </c>
      <c r="J1" s="1"/>
      <c r="K1" s="1" t="s">
        <v>5</v>
      </c>
      <c r="L1" s="1"/>
      <c r="M1" s="1" t="s">
        <v>6</v>
      </c>
      <c r="N1" s="1"/>
      <c r="O1" s="1" t="s">
        <v>7</v>
      </c>
      <c r="P1" s="1"/>
      <c r="Q1" s="1" t="s">
        <v>8</v>
      </c>
      <c r="R1" s="1"/>
      <c r="S1" s="1" t="s">
        <v>9</v>
      </c>
      <c r="T1" s="1"/>
      <c r="U1" s="1" t="s">
        <v>10</v>
      </c>
      <c r="V1" s="1"/>
      <c r="W1" s="1" t="s">
        <v>11</v>
      </c>
      <c r="X1" s="1"/>
      <c r="Y1" s="1" t="s">
        <v>12</v>
      </c>
      <c r="Z1" s="1"/>
      <c r="AA1" s="1" t="s">
        <v>13</v>
      </c>
      <c r="AB1" s="1"/>
      <c r="AC1" s="1" t="s">
        <v>14</v>
      </c>
      <c r="AD1" s="1"/>
      <c r="AE1" s="1" t="s">
        <v>15</v>
      </c>
      <c r="AF1" s="1"/>
      <c r="AG1" s="1" t="s">
        <v>16</v>
      </c>
    </row>
    <row r="2" spans="1:33" ht="15">
      <c r="A2" s="1"/>
      <c r="B2" s="1" t="s">
        <v>19</v>
      </c>
      <c r="C2" s="1" t="s">
        <v>20</v>
      </c>
      <c r="D2" s="1" t="s">
        <v>19</v>
      </c>
      <c r="E2" s="1" t="s">
        <v>20</v>
      </c>
      <c r="F2" s="1" t="s">
        <v>19</v>
      </c>
      <c r="G2" s="1" t="s">
        <v>20</v>
      </c>
      <c r="H2" s="1" t="s">
        <v>19</v>
      </c>
      <c r="I2" s="1" t="s">
        <v>20</v>
      </c>
      <c r="J2" s="1" t="s">
        <v>19</v>
      </c>
      <c r="K2" s="1" t="s">
        <v>20</v>
      </c>
      <c r="L2" s="1" t="s">
        <v>19</v>
      </c>
      <c r="M2" s="1" t="s">
        <v>20</v>
      </c>
      <c r="N2" s="1" t="s">
        <v>19</v>
      </c>
      <c r="O2" s="1" t="s">
        <v>20</v>
      </c>
      <c r="P2" s="1" t="s">
        <v>19</v>
      </c>
      <c r="Q2" s="1" t="s">
        <v>20</v>
      </c>
      <c r="R2" s="1" t="s">
        <v>19</v>
      </c>
      <c r="S2" s="1" t="s">
        <v>20</v>
      </c>
      <c r="T2" s="1" t="s">
        <v>19</v>
      </c>
      <c r="U2" s="1" t="s">
        <v>20</v>
      </c>
      <c r="V2" s="1" t="s">
        <v>19</v>
      </c>
      <c r="W2" s="1" t="s">
        <v>20</v>
      </c>
      <c r="X2" s="1" t="s">
        <v>19</v>
      </c>
      <c r="Y2" s="1" t="s">
        <v>20</v>
      </c>
      <c r="Z2" s="1" t="s">
        <v>19</v>
      </c>
      <c r="AA2" s="1" t="s">
        <v>20</v>
      </c>
      <c r="AB2" s="1" t="s">
        <v>19</v>
      </c>
      <c r="AC2" s="1" t="s">
        <v>20</v>
      </c>
      <c r="AD2" s="1" t="s">
        <v>19</v>
      </c>
      <c r="AE2" s="1" t="s">
        <v>20</v>
      </c>
      <c r="AF2" s="1" t="s">
        <v>19</v>
      </c>
      <c r="AG2" s="1" t="s">
        <v>20</v>
      </c>
    </row>
    <row r="3" spans="1:33" ht="15">
      <c r="A3" s="1" t="s">
        <v>17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>
        <v>100</v>
      </c>
      <c r="Y3" s="1">
        <v>86</v>
      </c>
      <c r="Z3" s="1">
        <v>100</v>
      </c>
      <c r="AA3" s="1">
        <v>53</v>
      </c>
      <c r="AB3" s="1">
        <v>100</v>
      </c>
      <c r="AC3" s="1">
        <v>83</v>
      </c>
      <c r="AD3" s="1">
        <v>100</v>
      </c>
      <c r="AE3" s="1">
        <v>86</v>
      </c>
      <c r="AF3" s="1">
        <v>100</v>
      </c>
      <c r="AG3" s="1">
        <v>77</v>
      </c>
    </row>
    <row r="4" spans="1:33" ht="15">
      <c r="A4" s="1" t="s">
        <v>18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t="15">
      <c r="A5" s="1" t="s">
        <v>21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>
        <v>100</v>
      </c>
      <c r="Y5" s="1">
        <v>70</v>
      </c>
      <c r="Z5" s="1">
        <v>83</v>
      </c>
      <c r="AA5" s="1">
        <v>38</v>
      </c>
      <c r="AB5" s="1">
        <v>44</v>
      </c>
      <c r="AC5" s="1">
        <v>3</v>
      </c>
      <c r="AD5" s="1">
        <v>100</v>
      </c>
      <c r="AE5" s="1">
        <v>90</v>
      </c>
      <c r="AF5" s="1">
        <v>82</v>
      </c>
      <c r="AG5" s="1">
        <v>50</v>
      </c>
    </row>
    <row r="6" spans="1:33" ht="15">
      <c r="A6" s="1" t="s">
        <v>22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1:33" ht="15">
      <c r="A7" s="1" t="s">
        <v>23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</row>
    <row r="8" spans="1:33" ht="15">
      <c r="A8" s="1" t="s">
        <v>24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>
        <v>100</v>
      </c>
      <c r="S8" s="1">
        <v>64</v>
      </c>
      <c r="T8" s="1">
        <v>100</v>
      </c>
      <c r="U8" s="1">
        <v>88</v>
      </c>
      <c r="V8" s="1">
        <v>100</v>
      </c>
      <c r="W8" s="1">
        <v>100</v>
      </c>
      <c r="X8" s="1">
        <v>100</v>
      </c>
      <c r="Y8" s="1">
        <v>69</v>
      </c>
      <c r="Z8" s="1">
        <v>100</v>
      </c>
      <c r="AA8" s="1">
        <v>58</v>
      </c>
      <c r="AB8" s="1"/>
      <c r="AC8" s="1"/>
      <c r="AD8" s="1"/>
      <c r="AE8" s="1"/>
      <c r="AF8" s="1">
        <v>100</v>
      </c>
      <c r="AG8" s="1">
        <v>76</v>
      </c>
    </row>
    <row r="9" spans="1:33" ht="15">
      <c r="A9" s="1" t="s">
        <v>25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>
        <v>100</v>
      </c>
      <c r="S9" s="1">
        <v>77</v>
      </c>
      <c r="T9" s="1">
        <v>100</v>
      </c>
      <c r="U9" s="1">
        <v>75</v>
      </c>
      <c r="V9" s="1">
        <v>100</v>
      </c>
      <c r="W9" s="1">
        <v>60</v>
      </c>
      <c r="X9" s="1">
        <v>100</v>
      </c>
      <c r="Y9" s="1">
        <v>75</v>
      </c>
      <c r="Z9" s="1">
        <v>100</v>
      </c>
      <c r="AA9" s="1">
        <v>53</v>
      </c>
      <c r="AB9" s="1">
        <v>100</v>
      </c>
      <c r="AC9" s="1">
        <v>58</v>
      </c>
      <c r="AD9" s="1">
        <v>100</v>
      </c>
      <c r="AE9" s="1">
        <v>100</v>
      </c>
      <c r="AF9" s="1">
        <v>100</v>
      </c>
      <c r="AG9" s="1">
        <v>71</v>
      </c>
    </row>
    <row r="10" spans="1:33" ht="15">
      <c r="A10" s="1" t="s">
        <v>26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>
        <v>100</v>
      </c>
      <c r="S10" s="1">
        <v>95</v>
      </c>
      <c r="T10" s="1">
        <v>100</v>
      </c>
      <c r="U10" s="1">
        <v>81</v>
      </c>
      <c r="V10" s="1">
        <v>100</v>
      </c>
      <c r="W10" s="1">
        <v>90</v>
      </c>
      <c r="X10" s="1">
        <v>100</v>
      </c>
      <c r="Y10" s="1">
        <v>81</v>
      </c>
      <c r="Z10" s="1">
        <v>100</v>
      </c>
      <c r="AA10" s="1">
        <v>98</v>
      </c>
      <c r="AB10" s="1"/>
      <c r="AC10" s="1"/>
      <c r="AD10" s="1"/>
      <c r="AE10" s="1"/>
      <c r="AF10" s="1">
        <v>100</v>
      </c>
      <c r="AG10" s="1">
        <v>89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10"/>
  <sheetViews>
    <sheetView zoomScalePageLayoutView="0" workbookViewId="0" topLeftCell="A1">
      <selection activeCell="AF3" sqref="AF3:AG3"/>
    </sheetView>
  </sheetViews>
  <sheetFormatPr defaultColWidth="9.140625" defaultRowHeight="15"/>
  <cols>
    <col min="1" max="1" width="11.421875" style="0" customWidth="1"/>
    <col min="2" max="2" width="5.28125" style="0" customWidth="1"/>
    <col min="3" max="3" width="4.8515625" style="0" customWidth="1"/>
    <col min="4" max="4" width="5.7109375" style="0" customWidth="1"/>
    <col min="5" max="5" width="5.28125" style="0" customWidth="1"/>
    <col min="6" max="6" width="4.8515625" style="0" customWidth="1"/>
    <col min="7" max="7" width="5.28125" style="0" customWidth="1"/>
    <col min="8" max="8" width="5.57421875" style="0" customWidth="1"/>
    <col min="9" max="9" width="5.140625" style="0" customWidth="1"/>
    <col min="10" max="10" width="4.7109375" style="0" customWidth="1"/>
    <col min="11" max="11" width="5.421875" style="0" customWidth="1"/>
    <col min="12" max="12" width="4.8515625" style="0" customWidth="1"/>
    <col min="13" max="13" width="5.140625" style="0" customWidth="1"/>
    <col min="14" max="14" width="5.00390625" style="0" customWidth="1"/>
    <col min="15" max="15" width="4.7109375" style="0" customWidth="1"/>
    <col min="16" max="16" width="4.57421875" style="0" customWidth="1"/>
    <col min="17" max="17" width="4.421875" style="0" customWidth="1"/>
    <col min="18" max="18" width="4.57421875" style="0" customWidth="1"/>
    <col min="19" max="19" width="4.140625" style="0" customWidth="1"/>
    <col min="20" max="20" width="4.8515625" style="0" customWidth="1"/>
    <col min="21" max="21" width="5.00390625" style="0" customWidth="1"/>
    <col min="22" max="24" width="4.421875" style="0" customWidth="1"/>
    <col min="25" max="26" width="4.140625" style="0" customWidth="1"/>
    <col min="27" max="27" width="4.421875" style="0" customWidth="1"/>
    <col min="28" max="31" width="4.57421875" style="0" customWidth="1"/>
    <col min="32" max="32" width="6.28125" style="0" customWidth="1"/>
    <col min="33" max="33" width="6.00390625" style="0" customWidth="1"/>
  </cols>
  <sheetData>
    <row r="1" spans="1:33" ht="15">
      <c r="A1" s="1" t="s">
        <v>0</v>
      </c>
      <c r="B1" s="1" t="s">
        <v>1</v>
      </c>
      <c r="C1" s="1"/>
      <c r="D1" s="1"/>
      <c r="E1" s="1" t="s">
        <v>2</v>
      </c>
      <c r="F1" s="1"/>
      <c r="G1" s="1" t="s">
        <v>3</v>
      </c>
      <c r="H1" s="1"/>
      <c r="I1" s="1" t="s">
        <v>4</v>
      </c>
      <c r="J1" s="1"/>
      <c r="K1" s="1" t="s">
        <v>5</v>
      </c>
      <c r="L1" s="1"/>
      <c r="M1" s="1" t="s">
        <v>6</v>
      </c>
      <c r="N1" s="1"/>
      <c r="O1" s="1" t="s">
        <v>7</v>
      </c>
      <c r="P1" s="1"/>
      <c r="Q1" s="1" t="s">
        <v>8</v>
      </c>
      <c r="R1" s="1"/>
      <c r="S1" s="1" t="s">
        <v>9</v>
      </c>
      <c r="T1" s="1"/>
      <c r="U1" s="1" t="s">
        <v>10</v>
      </c>
      <c r="V1" s="1"/>
      <c r="W1" s="1" t="s">
        <v>11</v>
      </c>
      <c r="X1" s="1"/>
      <c r="Y1" s="1" t="s">
        <v>12</v>
      </c>
      <c r="Z1" s="1"/>
      <c r="AA1" s="1" t="s">
        <v>13</v>
      </c>
      <c r="AB1" s="1"/>
      <c r="AC1" s="1" t="s">
        <v>14</v>
      </c>
      <c r="AD1" s="1"/>
      <c r="AE1" s="1" t="s">
        <v>15</v>
      </c>
      <c r="AF1" s="1"/>
      <c r="AG1" s="1" t="s">
        <v>16</v>
      </c>
    </row>
    <row r="2" spans="1:33" ht="15">
      <c r="A2" s="1"/>
      <c r="B2" s="1" t="s">
        <v>19</v>
      </c>
      <c r="C2" s="1" t="s">
        <v>20</v>
      </c>
      <c r="D2" s="1" t="s">
        <v>19</v>
      </c>
      <c r="E2" s="1" t="s">
        <v>20</v>
      </c>
      <c r="F2" s="1" t="s">
        <v>19</v>
      </c>
      <c r="G2" s="1" t="s">
        <v>20</v>
      </c>
      <c r="H2" s="1" t="s">
        <v>19</v>
      </c>
      <c r="I2" s="1" t="s">
        <v>20</v>
      </c>
      <c r="J2" s="1" t="s">
        <v>19</v>
      </c>
      <c r="K2" s="1" t="s">
        <v>20</v>
      </c>
      <c r="L2" s="1" t="s">
        <v>19</v>
      </c>
      <c r="M2" s="1" t="s">
        <v>20</v>
      </c>
      <c r="N2" s="1" t="s">
        <v>19</v>
      </c>
      <c r="O2" s="1" t="s">
        <v>20</v>
      </c>
      <c r="P2" s="1" t="s">
        <v>19</v>
      </c>
      <c r="Q2" s="1" t="s">
        <v>20</v>
      </c>
      <c r="R2" s="1" t="s">
        <v>19</v>
      </c>
      <c r="S2" s="1" t="s">
        <v>20</v>
      </c>
      <c r="T2" s="1" t="s">
        <v>19</v>
      </c>
      <c r="U2" s="1" t="s">
        <v>20</v>
      </c>
      <c r="V2" s="1" t="s">
        <v>19</v>
      </c>
      <c r="W2" s="1" t="s">
        <v>20</v>
      </c>
      <c r="X2" s="1" t="s">
        <v>19</v>
      </c>
      <c r="Y2" s="1" t="s">
        <v>20</v>
      </c>
      <c r="Z2" s="1" t="s">
        <v>19</v>
      </c>
      <c r="AA2" s="1" t="s">
        <v>20</v>
      </c>
      <c r="AB2" s="1" t="s">
        <v>19</v>
      </c>
      <c r="AC2" s="1" t="s">
        <v>20</v>
      </c>
      <c r="AD2" s="1" t="s">
        <v>19</v>
      </c>
      <c r="AE2" s="1" t="s">
        <v>20</v>
      </c>
      <c r="AF2" s="1" t="s">
        <v>19</v>
      </c>
      <c r="AG2" s="1" t="s">
        <v>20</v>
      </c>
    </row>
    <row r="3" spans="1:33" ht="15">
      <c r="A3" s="1" t="s">
        <v>17</v>
      </c>
      <c r="B3" s="1">
        <v>100</v>
      </c>
      <c r="C3" s="1">
        <v>78</v>
      </c>
      <c r="D3" s="1">
        <v>100</v>
      </c>
      <c r="E3" s="1">
        <v>85</v>
      </c>
      <c r="F3" s="1">
        <v>100</v>
      </c>
      <c r="G3" s="1">
        <v>18</v>
      </c>
      <c r="H3" s="1">
        <v>100</v>
      </c>
      <c r="I3" s="1">
        <v>55</v>
      </c>
      <c r="J3" s="1">
        <v>100</v>
      </c>
      <c r="K3" s="1">
        <v>29</v>
      </c>
      <c r="L3" s="1">
        <v>100</v>
      </c>
      <c r="M3" s="1">
        <v>36</v>
      </c>
      <c r="N3" s="1">
        <v>100</v>
      </c>
      <c r="O3" s="1">
        <v>33</v>
      </c>
      <c r="P3" s="1">
        <v>100</v>
      </c>
      <c r="Q3" s="1">
        <v>17</v>
      </c>
      <c r="R3" s="1">
        <v>100</v>
      </c>
      <c r="S3" s="1">
        <v>61</v>
      </c>
      <c r="T3" s="1">
        <v>100</v>
      </c>
      <c r="U3" s="1">
        <v>67</v>
      </c>
      <c r="V3" s="1">
        <v>100</v>
      </c>
      <c r="W3" s="1">
        <v>40</v>
      </c>
      <c r="X3" s="1">
        <v>100</v>
      </c>
      <c r="Y3" s="1">
        <v>63</v>
      </c>
      <c r="Z3" s="1">
        <v>100</v>
      </c>
      <c r="AA3" s="1">
        <v>26</v>
      </c>
      <c r="AB3" s="1">
        <v>100</v>
      </c>
      <c r="AC3" s="1">
        <v>79</v>
      </c>
      <c r="AD3" s="1">
        <v>100</v>
      </c>
      <c r="AE3" s="1">
        <v>79</v>
      </c>
      <c r="AF3" s="1">
        <f>SUM(B3,D3,F3,H3,J3,L3,N3,P3,R3,T3,V3,X3,Z3,AB3,AD3)/15</f>
        <v>100</v>
      </c>
      <c r="AG3" s="1">
        <f>SUM(C3,E3,G3,I3,K3,M3,O3,Q3,S3,U3,W3,Y3,AA3,AC3,AE3)/15</f>
        <v>51.06666666666667</v>
      </c>
    </row>
    <row r="4" spans="1:33" ht="15">
      <c r="A4" s="1" t="s">
        <v>18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>
        <f aca="true" t="shared" si="0" ref="AF4:AF10">SUM(B4,D4,F4,H4,J4,L4,N4,P4,R4,T4,V4,X4,Z4,AB4,AD4)/15</f>
        <v>0</v>
      </c>
      <c r="AG4" s="1">
        <f aca="true" t="shared" si="1" ref="AG4:AG10">SUM(C4,E4,G4,I4,K4,M4,O4,Q4,S4,U4,W4,Y4,AA4,AC4,AE4)/15</f>
        <v>0</v>
      </c>
    </row>
    <row r="5" spans="1:33" ht="15">
      <c r="A5" s="1" t="s">
        <v>21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>
        <f t="shared" si="0"/>
        <v>0</v>
      </c>
      <c r="AG5" s="1">
        <f t="shared" si="1"/>
        <v>0</v>
      </c>
    </row>
    <row r="6" spans="1:33" ht="15">
      <c r="A6" s="1" t="s">
        <v>22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>
        <f t="shared" si="0"/>
        <v>0</v>
      </c>
      <c r="AG6" s="1">
        <f t="shared" si="1"/>
        <v>0</v>
      </c>
    </row>
    <row r="7" spans="1:33" ht="15">
      <c r="A7" s="1" t="s">
        <v>23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>
        <f t="shared" si="0"/>
        <v>0</v>
      </c>
      <c r="AG7" s="1">
        <f t="shared" si="1"/>
        <v>0</v>
      </c>
    </row>
    <row r="8" spans="1:33" ht="15">
      <c r="A8" s="1" t="s">
        <v>24</v>
      </c>
      <c r="B8" s="1">
        <v>100</v>
      </c>
      <c r="C8" s="1">
        <v>85</v>
      </c>
      <c r="D8" s="1">
        <v>100</v>
      </c>
      <c r="E8" s="1">
        <v>80</v>
      </c>
      <c r="F8" s="1">
        <v>100</v>
      </c>
      <c r="G8" s="1">
        <v>20</v>
      </c>
      <c r="H8" s="1">
        <v>100</v>
      </c>
      <c r="I8" s="1">
        <v>60</v>
      </c>
      <c r="J8" s="1">
        <v>100</v>
      </c>
      <c r="K8" s="1">
        <v>30</v>
      </c>
      <c r="L8" s="1">
        <v>100</v>
      </c>
      <c r="M8" s="1">
        <v>37</v>
      </c>
      <c r="N8" s="1">
        <v>100</v>
      </c>
      <c r="O8" s="1">
        <v>35</v>
      </c>
      <c r="P8" s="1">
        <v>100</v>
      </c>
      <c r="Q8" s="1">
        <v>29</v>
      </c>
      <c r="R8" s="1">
        <v>100</v>
      </c>
      <c r="S8" s="1">
        <v>59</v>
      </c>
      <c r="T8" s="1">
        <v>100</v>
      </c>
      <c r="U8" s="1">
        <v>44</v>
      </c>
      <c r="V8" s="1">
        <v>100</v>
      </c>
      <c r="W8" s="1">
        <v>30</v>
      </c>
      <c r="X8" s="1">
        <v>100</v>
      </c>
      <c r="Y8" s="1">
        <v>75</v>
      </c>
      <c r="Z8" s="1">
        <v>100</v>
      </c>
      <c r="AA8" s="1">
        <v>53</v>
      </c>
      <c r="AB8" s="1"/>
      <c r="AC8" s="1"/>
      <c r="AD8" s="1"/>
      <c r="AE8" s="1"/>
      <c r="AF8" s="1">
        <f t="shared" si="0"/>
        <v>86.66666666666667</v>
      </c>
      <c r="AG8" s="1">
        <f t="shared" si="1"/>
        <v>42.46666666666667</v>
      </c>
    </row>
    <row r="9" spans="1:33" ht="15">
      <c r="A9" s="1" t="s">
        <v>25</v>
      </c>
      <c r="B9" s="1">
        <v>100</v>
      </c>
      <c r="C9" s="1">
        <v>48</v>
      </c>
      <c r="D9" s="1">
        <v>100</v>
      </c>
      <c r="E9" s="1">
        <v>65</v>
      </c>
      <c r="F9" s="1">
        <v>100</v>
      </c>
      <c r="G9" s="1">
        <v>20</v>
      </c>
      <c r="H9" s="1">
        <v>100</v>
      </c>
      <c r="I9" s="1">
        <v>65</v>
      </c>
      <c r="J9" s="1">
        <v>100</v>
      </c>
      <c r="K9" s="1">
        <v>40</v>
      </c>
      <c r="L9" s="1">
        <v>100</v>
      </c>
      <c r="M9" s="1">
        <v>32</v>
      </c>
      <c r="N9" s="1">
        <v>100</v>
      </c>
      <c r="O9" s="1">
        <v>59</v>
      </c>
      <c r="P9" s="1">
        <v>100</v>
      </c>
      <c r="Q9" s="1">
        <v>29</v>
      </c>
      <c r="R9" s="1">
        <v>100</v>
      </c>
      <c r="S9" s="1">
        <v>59</v>
      </c>
      <c r="T9" s="1">
        <v>100</v>
      </c>
      <c r="U9" s="1">
        <v>50</v>
      </c>
      <c r="V9" s="1">
        <v>100</v>
      </c>
      <c r="W9" s="1">
        <v>30</v>
      </c>
      <c r="X9" s="1">
        <v>100</v>
      </c>
      <c r="Y9" s="1">
        <v>75</v>
      </c>
      <c r="Z9" s="1">
        <v>100</v>
      </c>
      <c r="AA9" s="1">
        <v>47</v>
      </c>
      <c r="AB9" s="1">
        <v>100</v>
      </c>
      <c r="AC9" s="1">
        <v>73</v>
      </c>
      <c r="AD9" s="1">
        <v>100</v>
      </c>
      <c r="AE9" s="1">
        <v>57</v>
      </c>
      <c r="AF9" s="1">
        <f t="shared" si="0"/>
        <v>100</v>
      </c>
      <c r="AG9" s="1">
        <f t="shared" si="1"/>
        <v>49.93333333333333</v>
      </c>
    </row>
    <row r="10" spans="1:33" ht="15">
      <c r="A10" s="1" t="s">
        <v>26</v>
      </c>
      <c r="B10" s="1">
        <v>100</v>
      </c>
      <c r="C10" s="1">
        <v>57</v>
      </c>
      <c r="D10" s="1">
        <v>100</v>
      </c>
      <c r="E10" s="1">
        <v>61</v>
      </c>
      <c r="F10" s="1">
        <v>100</v>
      </c>
      <c r="G10" s="1">
        <v>20</v>
      </c>
      <c r="H10" s="1">
        <v>100</v>
      </c>
      <c r="I10" s="1">
        <v>63</v>
      </c>
      <c r="J10" s="1">
        <v>100</v>
      </c>
      <c r="K10" s="1">
        <v>30</v>
      </c>
      <c r="L10" s="1">
        <v>100</v>
      </c>
      <c r="M10" s="1">
        <v>42</v>
      </c>
      <c r="N10" s="1">
        <v>100</v>
      </c>
      <c r="O10" s="1">
        <v>41</v>
      </c>
      <c r="P10" s="1">
        <v>100</v>
      </c>
      <c r="Q10" s="1">
        <v>36</v>
      </c>
      <c r="R10" s="1">
        <v>100</v>
      </c>
      <c r="S10" s="1">
        <v>59</v>
      </c>
      <c r="T10" s="1">
        <v>100</v>
      </c>
      <c r="U10" s="1">
        <v>56</v>
      </c>
      <c r="V10" s="1">
        <v>100</v>
      </c>
      <c r="W10" s="1">
        <v>40</v>
      </c>
      <c r="X10" s="1">
        <v>100</v>
      </c>
      <c r="Y10" s="1">
        <v>69</v>
      </c>
      <c r="Z10" s="1">
        <v>100</v>
      </c>
      <c r="AA10" s="1">
        <v>42</v>
      </c>
      <c r="AB10" s="1"/>
      <c r="AC10" s="1"/>
      <c r="AD10" s="1"/>
      <c r="AE10" s="1"/>
      <c r="AF10" s="1">
        <f t="shared" si="0"/>
        <v>86.66666666666667</v>
      </c>
      <c r="AG10" s="1">
        <f t="shared" si="1"/>
        <v>41.06666666666667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10"/>
  <sheetViews>
    <sheetView zoomScalePageLayoutView="0" workbookViewId="0" topLeftCell="A1">
      <selection activeCell="AF3" sqref="AF3:AG3"/>
    </sheetView>
  </sheetViews>
  <sheetFormatPr defaultColWidth="9.140625" defaultRowHeight="15"/>
  <cols>
    <col min="1" max="1" width="11.7109375" style="0" customWidth="1"/>
    <col min="2" max="2" width="4.8515625" style="0" customWidth="1"/>
    <col min="3" max="3" width="5.140625" style="0" customWidth="1"/>
    <col min="4" max="4" width="4.57421875" style="0" customWidth="1"/>
    <col min="5" max="5" width="5.28125" style="0" customWidth="1"/>
    <col min="6" max="6" width="4.8515625" style="0" customWidth="1"/>
    <col min="7" max="7" width="5.00390625" style="0" customWidth="1"/>
    <col min="8" max="8" width="5.140625" style="0" customWidth="1"/>
    <col min="9" max="9" width="5.28125" style="0" customWidth="1"/>
    <col min="10" max="10" width="5.7109375" style="0" customWidth="1"/>
    <col min="11" max="11" width="5.28125" style="0" customWidth="1"/>
    <col min="12" max="12" width="4.8515625" style="0" customWidth="1"/>
    <col min="13" max="13" width="5.28125" style="0" customWidth="1"/>
    <col min="14" max="14" width="5.00390625" style="0" customWidth="1"/>
    <col min="15" max="15" width="5.421875" style="0" customWidth="1"/>
    <col min="16" max="16" width="5.140625" style="0" customWidth="1"/>
    <col min="17" max="17" width="6.140625" style="0" customWidth="1"/>
    <col min="18" max="18" width="4.8515625" style="0" customWidth="1"/>
    <col min="19" max="19" width="5.140625" style="0" customWidth="1"/>
    <col min="20" max="20" width="4.8515625" style="0" customWidth="1"/>
    <col min="21" max="21" width="5.421875" style="0" customWidth="1"/>
    <col min="22" max="22" width="4.7109375" style="0" customWidth="1"/>
    <col min="23" max="23" width="5.28125" style="0" customWidth="1"/>
    <col min="24" max="24" width="4.8515625" style="0" customWidth="1"/>
    <col min="25" max="26" width="5.28125" style="0" customWidth="1"/>
    <col min="27" max="27" width="5.421875" style="0" customWidth="1"/>
    <col min="28" max="28" width="4.57421875" style="0" customWidth="1"/>
    <col min="29" max="29" width="5.28125" style="0" customWidth="1"/>
    <col min="30" max="30" width="5.421875" style="0" customWidth="1"/>
    <col min="31" max="31" width="5.140625" style="0" customWidth="1"/>
    <col min="32" max="32" width="5.57421875" style="0" customWidth="1"/>
    <col min="33" max="33" width="6.140625" style="0" customWidth="1"/>
  </cols>
  <sheetData>
    <row r="1" spans="1:33" ht="15">
      <c r="A1" s="1" t="s">
        <v>0</v>
      </c>
      <c r="B1" s="1" t="s">
        <v>1</v>
      </c>
      <c r="C1" s="1"/>
      <c r="D1" s="1"/>
      <c r="E1" s="1" t="s">
        <v>2</v>
      </c>
      <c r="F1" s="1"/>
      <c r="G1" s="1" t="s">
        <v>3</v>
      </c>
      <c r="H1" s="1"/>
      <c r="I1" s="1" t="s">
        <v>4</v>
      </c>
      <c r="J1" s="1"/>
      <c r="K1" s="1" t="s">
        <v>5</v>
      </c>
      <c r="L1" s="1"/>
      <c r="M1" s="1" t="s">
        <v>6</v>
      </c>
      <c r="N1" s="1"/>
      <c r="O1" s="1" t="s">
        <v>7</v>
      </c>
      <c r="P1" s="1"/>
      <c r="Q1" s="1" t="s">
        <v>8</v>
      </c>
      <c r="R1" s="1"/>
      <c r="S1" s="1" t="s">
        <v>9</v>
      </c>
      <c r="T1" s="1"/>
      <c r="U1" s="1" t="s">
        <v>10</v>
      </c>
      <c r="V1" s="1"/>
      <c r="W1" s="1" t="s">
        <v>11</v>
      </c>
      <c r="X1" s="1"/>
      <c r="Y1" s="1" t="s">
        <v>12</v>
      </c>
      <c r="Z1" s="1"/>
      <c r="AA1" s="1" t="s">
        <v>13</v>
      </c>
      <c r="AB1" s="1"/>
      <c r="AC1" s="1" t="s">
        <v>14</v>
      </c>
      <c r="AD1" s="1"/>
      <c r="AE1" s="1" t="s">
        <v>15</v>
      </c>
      <c r="AF1" s="1"/>
      <c r="AG1" s="1" t="s">
        <v>16</v>
      </c>
    </row>
    <row r="2" spans="1:33" ht="15">
      <c r="A2" s="1"/>
      <c r="B2" s="1" t="s">
        <v>19</v>
      </c>
      <c r="C2" s="1" t="s">
        <v>20</v>
      </c>
      <c r="D2" s="1" t="s">
        <v>19</v>
      </c>
      <c r="E2" s="1" t="s">
        <v>20</v>
      </c>
      <c r="F2" s="1" t="s">
        <v>19</v>
      </c>
      <c r="G2" s="1" t="s">
        <v>20</v>
      </c>
      <c r="H2" s="1" t="s">
        <v>19</v>
      </c>
      <c r="I2" s="1" t="s">
        <v>20</v>
      </c>
      <c r="J2" s="1" t="s">
        <v>19</v>
      </c>
      <c r="K2" s="1" t="s">
        <v>20</v>
      </c>
      <c r="L2" s="1" t="s">
        <v>19</v>
      </c>
      <c r="M2" s="1" t="s">
        <v>20</v>
      </c>
      <c r="N2" s="1" t="s">
        <v>19</v>
      </c>
      <c r="O2" s="1" t="s">
        <v>20</v>
      </c>
      <c r="P2" s="1" t="s">
        <v>19</v>
      </c>
      <c r="Q2" s="1" t="s">
        <v>20</v>
      </c>
      <c r="R2" s="1" t="s">
        <v>19</v>
      </c>
      <c r="S2" s="1" t="s">
        <v>20</v>
      </c>
      <c r="T2" s="1" t="s">
        <v>19</v>
      </c>
      <c r="U2" s="1" t="s">
        <v>20</v>
      </c>
      <c r="V2" s="1" t="s">
        <v>19</v>
      </c>
      <c r="W2" s="1" t="s">
        <v>20</v>
      </c>
      <c r="X2" s="1" t="s">
        <v>19</v>
      </c>
      <c r="Y2" s="1" t="s">
        <v>20</v>
      </c>
      <c r="Z2" s="1" t="s">
        <v>19</v>
      </c>
      <c r="AA2" s="1" t="s">
        <v>20</v>
      </c>
      <c r="AB2" s="1" t="s">
        <v>19</v>
      </c>
      <c r="AC2" s="1" t="s">
        <v>20</v>
      </c>
      <c r="AD2" s="1" t="s">
        <v>19</v>
      </c>
      <c r="AE2" s="1" t="s">
        <v>20</v>
      </c>
      <c r="AF2" s="1" t="s">
        <v>19</v>
      </c>
      <c r="AG2" s="1" t="s">
        <v>20</v>
      </c>
    </row>
    <row r="3" spans="1:33" ht="15">
      <c r="A3" s="1" t="s">
        <v>17</v>
      </c>
      <c r="B3" s="1">
        <v>100</v>
      </c>
      <c r="C3" s="1">
        <v>36</v>
      </c>
      <c r="D3" s="1">
        <v>100</v>
      </c>
      <c r="E3" s="1">
        <v>76</v>
      </c>
      <c r="F3" s="1">
        <v>91</v>
      </c>
      <c r="G3" s="1">
        <v>9</v>
      </c>
      <c r="H3" s="1">
        <v>100</v>
      </c>
      <c r="I3" s="1">
        <v>40</v>
      </c>
      <c r="J3" s="1">
        <v>100</v>
      </c>
      <c r="K3" s="1">
        <v>38</v>
      </c>
      <c r="L3" s="1">
        <v>100</v>
      </c>
      <c r="M3" s="1">
        <v>42</v>
      </c>
      <c r="N3" s="1">
        <v>100</v>
      </c>
      <c r="O3" s="1">
        <v>50</v>
      </c>
      <c r="P3" s="1">
        <v>100</v>
      </c>
      <c r="Q3" s="1">
        <v>25</v>
      </c>
      <c r="R3" s="1">
        <v>100</v>
      </c>
      <c r="S3" s="1">
        <v>39</v>
      </c>
      <c r="T3" s="1">
        <v>100</v>
      </c>
      <c r="U3" s="1">
        <v>36</v>
      </c>
      <c r="V3" s="1">
        <v>100</v>
      </c>
      <c r="W3" s="1">
        <v>20</v>
      </c>
      <c r="X3" s="1">
        <v>100</v>
      </c>
      <c r="Y3" s="1">
        <v>56</v>
      </c>
      <c r="Z3" s="1">
        <v>100</v>
      </c>
      <c r="AA3" s="1">
        <v>42</v>
      </c>
      <c r="AB3" s="1">
        <v>100</v>
      </c>
      <c r="AC3" s="1">
        <v>42</v>
      </c>
      <c r="AD3" s="1">
        <v>100</v>
      </c>
      <c r="AE3" s="1">
        <v>50</v>
      </c>
      <c r="AF3" s="1">
        <f>SUM(B3,D3,F3,H3,J3,L3,N3,P3,R3,T3,V3,X3,Z3,AB3,AD3)/15</f>
        <v>99.4</v>
      </c>
      <c r="AG3" s="1">
        <f>SUM(C3,E3,G3,I3,K3,M3,O3,Q3,S3,U3,W3,Y3,AA3,AC3,AE3)/15</f>
        <v>40.06666666666667</v>
      </c>
    </row>
    <row r="4" spans="1:33" ht="15">
      <c r="A4" s="1" t="s">
        <v>18</v>
      </c>
      <c r="B4" s="1"/>
      <c r="C4" s="1"/>
      <c r="D4" s="1"/>
      <c r="E4" s="1"/>
      <c r="F4" s="1"/>
      <c r="G4" s="1"/>
      <c r="H4" s="1">
        <v>100</v>
      </c>
      <c r="I4" s="1">
        <v>50</v>
      </c>
      <c r="J4" s="1">
        <v>10</v>
      </c>
      <c r="K4" s="1">
        <v>6</v>
      </c>
      <c r="L4" s="1">
        <v>72</v>
      </c>
      <c r="M4" s="1">
        <v>33</v>
      </c>
      <c r="N4" s="1">
        <v>81</v>
      </c>
      <c r="O4" s="1">
        <v>56</v>
      </c>
      <c r="P4" s="1">
        <v>64</v>
      </c>
      <c r="Q4" s="1">
        <v>18</v>
      </c>
      <c r="R4" s="1">
        <v>76</v>
      </c>
      <c r="S4" s="1">
        <v>26</v>
      </c>
      <c r="T4" s="1">
        <v>60</v>
      </c>
      <c r="U4" s="1">
        <v>20</v>
      </c>
      <c r="V4" s="1">
        <v>27</v>
      </c>
      <c r="W4" s="1">
        <v>0</v>
      </c>
      <c r="X4" s="1">
        <v>75</v>
      </c>
      <c r="Y4" s="1">
        <v>58</v>
      </c>
      <c r="Z4" s="1">
        <v>83</v>
      </c>
      <c r="AA4" s="1">
        <v>22</v>
      </c>
      <c r="AB4" s="1">
        <v>76</v>
      </c>
      <c r="AC4" s="1">
        <v>6</v>
      </c>
      <c r="AD4" s="1">
        <v>87</v>
      </c>
      <c r="AE4" s="1">
        <v>40</v>
      </c>
      <c r="AF4" s="1">
        <f aca="true" t="shared" si="0" ref="AF4:AF10">SUM(B4,D4,F4,H4,J4,L4,N4,P4,R4,T4,V4,X4,Z4,AB4,AD4)/15</f>
        <v>54.06666666666667</v>
      </c>
      <c r="AG4" s="1">
        <f aca="true" t="shared" si="1" ref="AG4:AG10">SUM(C4,E4,G4,I4,K4,M4,O4,Q4,S4,U4,W4,Y4,AA4,AC4,AE4)/15</f>
        <v>22.333333333333332</v>
      </c>
    </row>
    <row r="5" spans="1:33" ht="15">
      <c r="A5" s="1" t="s">
        <v>21</v>
      </c>
      <c r="B5" s="1">
        <v>78</v>
      </c>
      <c r="C5" s="1">
        <v>58</v>
      </c>
      <c r="D5" s="1">
        <v>88</v>
      </c>
      <c r="E5" s="1">
        <v>82</v>
      </c>
      <c r="F5" s="1">
        <v>77</v>
      </c>
      <c r="G5" s="1">
        <v>33</v>
      </c>
      <c r="H5" s="1">
        <v>89</v>
      </c>
      <c r="I5" s="1">
        <v>50</v>
      </c>
      <c r="J5" s="1">
        <v>78</v>
      </c>
      <c r="K5" s="1">
        <v>4</v>
      </c>
      <c r="L5" s="1">
        <v>88</v>
      </c>
      <c r="M5" s="1">
        <v>50</v>
      </c>
      <c r="N5" s="1">
        <v>100</v>
      </c>
      <c r="O5" s="1">
        <v>54</v>
      </c>
      <c r="P5" s="1">
        <v>100</v>
      </c>
      <c r="Q5" s="1">
        <v>50</v>
      </c>
      <c r="R5" s="1">
        <v>95</v>
      </c>
      <c r="S5" s="1">
        <v>61</v>
      </c>
      <c r="T5" s="1">
        <v>75</v>
      </c>
      <c r="U5" s="1">
        <v>17</v>
      </c>
      <c r="V5" s="1">
        <v>1</v>
      </c>
      <c r="W5" s="1">
        <v>0</v>
      </c>
      <c r="X5" s="1">
        <v>91</v>
      </c>
      <c r="Y5" s="1">
        <v>55</v>
      </c>
      <c r="Z5" s="1">
        <v>95</v>
      </c>
      <c r="AA5" s="1">
        <v>26</v>
      </c>
      <c r="AB5" s="1">
        <v>55</v>
      </c>
      <c r="AC5" s="1">
        <v>10</v>
      </c>
      <c r="AD5" s="1">
        <v>100</v>
      </c>
      <c r="AE5" s="1">
        <v>67</v>
      </c>
      <c r="AF5" s="1">
        <f t="shared" si="0"/>
        <v>80.66666666666667</v>
      </c>
      <c r="AG5" s="1">
        <f t="shared" si="1"/>
        <v>41.13333333333333</v>
      </c>
    </row>
    <row r="6" spans="1:33" ht="15">
      <c r="A6" s="1" t="s">
        <v>22</v>
      </c>
      <c r="B6" s="1">
        <v>95</v>
      </c>
      <c r="C6" s="1">
        <v>79</v>
      </c>
      <c r="D6" s="1">
        <v>100</v>
      </c>
      <c r="E6" s="1">
        <v>71</v>
      </c>
      <c r="F6" s="1">
        <v>89</v>
      </c>
      <c r="G6" s="1">
        <v>33</v>
      </c>
      <c r="H6" s="1">
        <v>89</v>
      </c>
      <c r="I6" s="1">
        <v>33</v>
      </c>
      <c r="J6" s="1">
        <v>82</v>
      </c>
      <c r="K6" s="1">
        <v>29</v>
      </c>
      <c r="L6" s="1">
        <v>82</v>
      </c>
      <c r="M6" s="1">
        <v>35</v>
      </c>
      <c r="N6" s="1">
        <v>100</v>
      </c>
      <c r="O6" s="1">
        <v>47</v>
      </c>
      <c r="P6" s="1">
        <v>67</v>
      </c>
      <c r="Q6" s="1">
        <v>11</v>
      </c>
      <c r="R6" s="1">
        <v>91</v>
      </c>
      <c r="S6" s="1">
        <v>9</v>
      </c>
      <c r="T6" s="1">
        <v>100</v>
      </c>
      <c r="U6" s="1">
        <v>36</v>
      </c>
      <c r="V6" s="1">
        <v>82</v>
      </c>
      <c r="W6" s="1">
        <v>0</v>
      </c>
      <c r="X6" s="1">
        <v>93</v>
      </c>
      <c r="Y6" s="1">
        <v>60</v>
      </c>
      <c r="Z6" s="1">
        <v>85</v>
      </c>
      <c r="AA6" s="1">
        <v>31</v>
      </c>
      <c r="AB6" s="1"/>
      <c r="AC6" s="1"/>
      <c r="AD6" s="1"/>
      <c r="AE6" s="1"/>
      <c r="AF6" s="1">
        <f t="shared" si="0"/>
        <v>77</v>
      </c>
      <c r="AG6" s="1">
        <f t="shared" si="1"/>
        <v>31.6</v>
      </c>
    </row>
    <row r="7" spans="1:33" ht="15">
      <c r="A7" s="1" t="s">
        <v>23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>
        <f t="shared" si="0"/>
        <v>0</v>
      </c>
      <c r="AG7" s="1">
        <f t="shared" si="1"/>
        <v>0</v>
      </c>
    </row>
    <row r="8" spans="1:33" ht="15">
      <c r="A8" s="1" t="s">
        <v>24</v>
      </c>
      <c r="B8" s="1">
        <v>100</v>
      </c>
      <c r="C8" s="1">
        <v>65</v>
      </c>
      <c r="D8" s="1">
        <v>100</v>
      </c>
      <c r="E8" s="1">
        <v>70</v>
      </c>
      <c r="F8" s="1">
        <v>100</v>
      </c>
      <c r="G8" s="1">
        <v>40</v>
      </c>
      <c r="H8" s="1">
        <v>100</v>
      </c>
      <c r="I8" s="1">
        <v>50</v>
      </c>
      <c r="J8" s="1">
        <v>100</v>
      </c>
      <c r="K8" s="1">
        <v>25</v>
      </c>
      <c r="L8" s="1">
        <v>89</v>
      </c>
      <c r="M8" s="1">
        <v>44</v>
      </c>
      <c r="N8" s="1">
        <v>100</v>
      </c>
      <c r="O8" s="1">
        <v>50</v>
      </c>
      <c r="P8" s="1">
        <v>100</v>
      </c>
      <c r="Q8" s="1">
        <v>25</v>
      </c>
      <c r="R8" s="1">
        <v>100</v>
      </c>
      <c r="S8" s="1">
        <v>23</v>
      </c>
      <c r="T8" s="1">
        <v>100</v>
      </c>
      <c r="U8" s="1">
        <v>37</v>
      </c>
      <c r="V8" s="1">
        <v>100</v>
      </c>
      <c r="W8" s="1">
        <v>23</v>
      </c>
      <c r="X8" s="1">
        <v>100</v>
      </c>
      <c r="Y8" s="1">
        <v>53</v>
      </c>
      <c r="Z8" s="1">
        <v>100</v>
      </c>
      <c r="AA8" s="1">
        <v>27</v>
      </c>
      <c r="AB8" s="1"/>
      <c r="AC8" s="1"/>
      <c r="AD8" s="1"/>
      <c r="AE8" s="1"/>
      <c r="AF8" s="1">
        <f t="shared" si="0"/>
        <v>85.93333333333334</v>
      </c>
      <c r="AG8" s="1">
        <f t="shared" si="1"/>
        <v>35.46666666666667</v>
      </c>
    </row>
    <row r="9" spans="1:33" ht="15">
      <c r="A9" s="1" t="s">
        <v>25</v>
      </c>
      <c r="B9" s="1">
        <v>100</v>
      </c>
      <c r="C9" s="1">
        <v>42</v>
      </c>
      <c r="D9" s="1">
        <v>100</v>
      </c>
      <c r="E9" s="1">
        <v>70</v>
      </c>
      <c r="F9" s="1">
        <v>100</v>
      </c>
      <c r="G9" s="1">
        <v>40</v>
      </c>
      <c r="H9" s="1">
        <v>100</v>
      </c>
      <c r="I9" s="1">
        <v>50</v>
      </c>
      <c r="J9" s="1">
        <v>100</v>
      </c>
      <c r="K9" s="1">
        <v>30</v>
      </c>
      <c r="L9" s="1">
        <v>100</v>
      </c>
      <c r="M9" s="1">
        <v>50</v>
      </c>
      <c r="N9" s="1">
        <v>100</v>
      </c>
      <c r="O9" s="1">
        <v>44</v>
      </c>
      <c r="P9" s="1">
        <v>100</v>
      </c>
      <c r="Q9" s="1">
        <v>22</v>
      </c>
      <c r="R9" s="1">
        <v>100</v>
      </c>
      <c r="S9" s="1">
        <v>30</v>
      </c>
      <c r="T9" s="1">
        <v>100</v>
      </c>
      <c r="U9" s="1">
        <v>19</v>
      </c>
      <c r="V9" s="1">
        <v>100</v>
      </c>
      <c r="W9" s="1">
        <v>0</v>
      </c>
      <c r="X9" s="1">
        <v>100</v>
      </c>
      <c r="Y9" s="1">
        <v>47</v>
      </c>
      <c r="Z9" s="1">
        <v>100</v>
      </c>
      <c r="AA9" s="1">
        <v>24</v>
      </c>
      <c r="AB9" s="1">
        <v>95</v>
      </c>
      <c r="AC9" s="1">
        <v>35</v>
      </c>
      <c r="AD9" s="1">
        <v>100</v>
      </c>
      <c r="AE9" s="1">
        <v>48</v>
      </c>
      <c r="AF9" s="1">
        <f t="shared" si="0"/>
        <v>99.66666666666667</v>
      </c>
      <c r="AG9" s="1">
        <f t="shared" si="1"/>
        <v>36.733333333333334</v>
      </c>
    </row>
    <row r="10" spans="1:33" ht="15">
      <c r="A10" s="1" t="s">
        <v>26</v>
      </c>
      <c r="B10" s="1">
        <v>100</v>
      </c>
      <c r="C10" s="1">
        <v>48</v>
      </c>
      <c r="D10" s="1">
        <v>100</v>
      </c>
      <c r="E10" s="1">
        <v>67</v>
      </c>
      <c r="F10" s="1">
        <v>100</v>
      </c>
      <c r="G10" s="1">
        <v>20</v>
      </c>
      <c r="H10" s="1">
        <v>100</v>
      </c>
      <c r="I10" s="1">
        <v>50</v>
      </c>
      <c r="J10" s="1">
        <v>100</v>
      </c>
      <c r="K10" s="1">
        <v>30</v>
      </c>
      <c r="L10" s="1">
        <v>100</v>
      </c>
      <c r="M10" s="1">
        <v>40</v>
      </c>
      <c r="N10" s="1">
        <v>100</v>
      </c>
      <c r="O10" s="1">
        <v>47</v>
      </c>
      <c r="P10" s="1">
        <v>100</v>
      </c>
      <c r="Q10" s="1">
        <v>14</v>
      </c>
      <c r="R10" s="1">
        <v>100</v>
      </c>
      <c r="S10" s="1">
        <v>30</v>
      </c>
      <c r="T10" s="1">
        <v>100</v>
      </c>
      <c r="U10" s="1">
        <v>19</v>
      </c>
      <c r="V10" s="1">
        <v>100</v>
      </c>
      <c r="W10" s="1">
        <v>0</v>
      </c>
      <c r="X10" s="1">
        <v>100</v>
      </c>
      <c r="Y10" s="1">
        <v>63</v>
      </c>
      <c r="Z10" s="1">
        <v>100</v>
      </c>
      <c r="AA10" s="1">
        <v>29</v>
      </c>
      <c r="AB10" s="1"/>
      <c r="AC10" s="1"/>
      <c r="AD10" s="1"/>
      <c r="AE10" s="1"/>
      <c r="AF10" s="1">
        <f t="shared" si="0"/>
        <v>86.66666666666667</v>
      </c>
      <c r="AG10" s="1">
        <f t="shared" si="1"/>
        <v>30.466666666666665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0"/>
  <sheetViews>
    <sheetView zoomScalePageLayoutView="0" workbookViewId="0" topLeftCell="A1">
      <selection activeCell="AF3" sqref="AF3:AG3"/>
    </sheetView>
  </sheetViews>
  <sheetFormatPr defaultColWidth="9.140625" defaultRowHeight="15"/>
  <cols>
    <col min="1" max="1" width="11.28125" style="0" customWidth="1"/>
    <col min="2" max="2" width="5.57421875" style="0" customWidth="1"/>
    <col min="3" max="3" width="4.57421875" style="0" customWidth="1"/>
    <col min="4" max="4" width="5.57421875" style="0" customWidth="1"/>
    <col min="5" max="5" width="4.7109375" style="0" customWidth="1"/>
    <col min="6" max="6" width="5.28125" style="0" customWidth="1"/>
    <col min="7" max="7" width="5.140625" style="0" customWidth="1"/>
    <col min="8" max="8" width="5.28125" style="0" customWidth="1"/>
    <col min="9" max="9" width="5.00390625" style="0" customWidth="1"/>
    <col min="10" max="10" width="6.00390625" style="0" customWidth="1"/>
    <col min="11" max="11" width="5.7109375" style="0" customWidth="1"/>
    <col min="12" max="12" width="5.57421875" style="0" customWidth="1"/>
    <col min="13" max="13" width="5.7109375" style="0" customWidth="1"/>
    <col min="14" max="14" width="4.8515625" style="0" customWidth="1"/>
    <col min="15" max="15" width="5.00390625" style="0" customWidth="1"/>
    <col min="16" max="17" width="5.421875" style="0" customWidth="1"/>
    <col min="18" max="18" width="5.7109375" style="0" customWidth="1"/>
    <col min="19" max="19" width="6.00390625" style="0" customWidth="1"/>
    <col min="20" max="20" width="5.8515625" style="0" customWidth="1"/>
    <col min="21" max="21" width="5.57421875" style="0" customWidth="1"/>
    <col min="22" max="22" width="4.8515625" style="0" customWidth="1"/>
    <col min="23" max="23" width="5.421875" style="0" customWidth="1"/>
    <col min="24" max="24" width="5.7109375" style="0" customWidth="1"/>
    <col min="25" max="25" width="6.00390625" style="0" customWidth="1"/>
    <col min="26" max="27" width="5.8515625" style="0" customWidth="1"/>
    <col min="28" max="28" width="5.28125" style="0" customWidth="1"/>
    <col min="29" max="29" width="5.8515625" style="0" customWidth="1"/>
    <col min="30" max="31" width="6.421875" style="0" customWidth="1"/>
    <col min="32" max="32" width="5.8515625" style="0" customWidth="1"/>
    <col min="33" max="33" width="6.421875" style="0" customWidth="1"/>
  </cols>
  <sheetData>
    <row r="1" spans="1:33" ht="15">
      <c r="A1" s="1" t="s">
        <v>0</v>
      </c>
      <c r="B1" s="1" t="s">
        <v>1</v>
      </c>
      <c r="C1" s="1"/>
      <c r="D1" s="1"/>
      <c r="E1" s="1" t="s">
        <v>2</v>
      </c>
      <c r="F1" s="1"/>
      <c r="G1" s="1" t="s">
        <v>3</v>
      </c>
      <c r="H1" s="1"/>
      <c r="I1" s="1" t="s">
        <v>4</v>
      </c>
      <c r="J1" s="1"/>
      <c r="K1" s="1" t="s">
        <v>5</v>
      </c>
      <c r="L1" s="1"/>
      <c r="M1" s="1" t="s">
        <v>6</v>
      </c>
      <c r="N1" s="1"/>
      <c r="O1" s="1" t="s">
        <v>7</v>
      </c>
      <c r="P1" s="1"/>
      <c r="Q1" s="1" t="s">
        <v>8</v>
      </c>
      <c r="R1" s="1"/>
      <c r="S1" s="1" t="s">
        <v>9</v>
      </c>
      <c r="T1" s="1"/>
      <c r="U1" s="1" t="s">
        <v>10</v>
      </c>
      <c r="V1" s="1"/>
      <c r="W1" s="1" t="s">
        <v>11</v>
      </c>
      <c r="X1" s="1"/>
      <c r="Y1" s="1" t="s">
        <v>12</v>
      </c>
      <c r="Z1" s="1"/>
      <c r="AA1" s="1" t="s">
        <v>13</v>
      </c>
      <c r="AB1" s="1"/>
      <c r="AC1" s="1" t="s">
        <v>14</v>
      </c>
      <c r="AD1" s="1"/>
      <c r="AE1" s="1" t="s">
        <v>15</v>
      </c>
      <c r="AF1" s="1"/>
      <c r="AG1" s="1" t="s">
        <v>16</v>
      </c>
    </row>
    <row r="2" spans="1:33" ht="15">
      <c r="A2" s="1"/>
      <c r="B2" s="1" t="s">
        <v>19</v>
      </c>
      <c r="C2" s="1" t="s">
        <v>20</v>
      </c>
      <c r="D2" s="1" t="s">
        <v>19</v>
      </c>
      <c r="E2" s="1" t="s">
        <v>20</v>
      </c>
      <c r="F2" s="1" t="s">
        <v>19</v>
      </c>
      <c r="G2" s="1" t="s">
        <v>20</v>
      </c>
      <c r="H2" s="1" t="s">
        <v>19</v>
      </c>
      <c r="I2" s="1" t="s">
        <v>20</v>
      </c>
      <c r="J2" s="1" t="s">
        <v>19</v>
      </c>
      <c r="K2" s="1" t="s">
        <v>20</v>
      </c>
      <c r="L2" s="1" t="s">
        <v>19</v>
      </c>
      <c r="M2" s="1" t="s">
        <v>20</v>
      </c>
      <c r="N2" s="1" t="s">
        <v>19</v>
      </c>
      <c r="O2" s="1" t="s">
        <v>20</v>
      </c>
      <c r="P2" s="1" t="s">
        <v>19</v>
      </c>
      <c r="Q2" s="1" t="s">
        <v>20</v>
      </c>
      <c r="R2" s="1" t="s">
        <v>19</v>
      </c>
      <c r="S2" s="1" t="s">
        <v>20</v>
      </c>
      <c r="T2" s="1" t="s">
        <v>19</v>
      </c>
      <c r="U2" s="1" t="s">
        <v>20</v>
      </c>
      <c r="V2" s="1" t="s">
        <v>19</v>
      </c>
      <c r="W2" s="1" t="s">
        <v>20</v>
      </c>
      <c r="X2" s="1" t="s">
        <v>19</v>
      </c>
      <c r="Y2" s="1" t="s">
        <v>20</v>
      </c>
      <c r="Z2" s="1" t="s">
        <v>19</v>
      </c>
      <c r="AA2" s="1" t="s">
        <v>20</v>
      </c>
      <c r="AB2" s="1" t="s">
        <v>19</v>
      </c>
      <c r="AC2" s="1" t="s">
        <v>20</v>
      </c>
      <c r="AD2" s="1" t="s">
        <v>19</v>
      </c>
      <c r="AE2" s="1" t="s">
        <v>20</v>
      </c>
      <c r="AF2" s="1" t="s">
        <v>19</v>
      </c>
      <c r="AG2" s="1" t="s">
        <v>20</v>
      </c>
    </row>
    <row r="3" spans="1:33" ht="15">
      <c r="A3" s="1" t="s">
        <v>17</v>
      </c>
      <c r="B3" s="1">
        <v>100</v>
      </c>
      <c r="C3" s="1">
        <v>68</v>
      </c>
      <c r="D3" s="1">
        <v>100</v>
      </c>
      <c r="E3" s="1">
        <v>76</v>
      </c>
      <c r="F3" s="1">
        <v>100</v>
      </c>
      <c r="G3" s="1">
        <v>36</v>
      </c>
      <c r="H3" s="1">
        <v>100</v>
      </c>
      <c r="I3" s="1">
        <v>55</v>
      </c>
      <c r="J3" s="1">
        <v>100</v>
      </c>
      <c r="K3" s="1">
        <v>29</v>
      </c>
      <c r="L3" s="1">
        <v>100</v>
      </c>
      <c r="M3" s="1">
        <v>42</v>
      </c>
      <c r="N3" s="1">
        <v>100</v>
      </c>
      <c r="O3" s="1">
        <v>33</v>
      </c>
      <c r="P3" s="1">
        <v>100</v>
      </c>
      <c r="Q3" s="1">
        <v>33</v>
      </c>
      <c r="R3" s="1">
        <v>100</v>
      </c>
      <c r="S3" s="1">
        <v>83</v>
      </c>
      <c r="T3" s="1">
        <v>100</v>
      </c>
      <c r="U3" s="1">
        <v>83</v>
      </c>
      <c r="V3" s="1">
        <v>100</v>
      </c>
      <c r="W3" s="1">
        <v>70</v>
      </c>
      <c r="X3" s="1">
        <v>100</v>
      </c>
      <c r="Y3" s="1">
        <v>63</v>
      </c>
      <c r="Z3" s="1">
        <v>100</v>
      </c>
      <c r="AA3" s="1">
        <v>26</v>
      </c>
      <c r="AB3" s="1">
        <v>100</v>
      </c>
      <c r="AC3" s="1">
        <v>74</v>
      </c>
      <c r="AD3" s="1">
        <v>100</v>
      </c>
      <c r="AE3" s="1">
        <v>79</v>
      </c>
      <c r="AF3" s="1">
        <f>SUM(B3,D3,F3,H3,J3,L3,N3,P3,R3,T3,V3,X3,Z3,AB3,AD3)/15</f>
        <v>100</v>
      </c>
      <c r="AG3" s="1">
        <f>SUM(C3,E3,G3,I3,K3,M3,O3,Q3,S3,U3,W3,Y3,AA3,AC3,AE3)/15</f>
        <v>56.666666666666664</v>
      </c>
    </row>
    <row r="4" spans="1:33" ht="15">
      <c r="A4" s="1" t="s">
        <v>18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>
        <f aca="true" t="shared" si="0" ref="AF4:AF10">SUM(B4,D4,F4,H4,J4,L4,N4,P4,R4,T4,V4,X4,Z4,AB4,AD4)/15</f>
        <v>0</v>
      </c>
      <c r="AG4" s="1">
        <f aca="true" t="shared" si="1" ref="AG4:AG10">SUM(C4,E4,G4,I4,K4,M4,O4,Q4,S4,U4,W4,Y4,AA4,AC4,AE4)/15</f>
        <v>0</v>
      </c>
    </row>
    <row r="5" spans="1:33" ht="15">
      <c r="A5" s="1" t="s">
        <v>21</v>
      </c>
      <c r="B5" s="1">
        <v>68</v>
      </c>
      <c r="C5" s="1">
        <v>32</v>
      </c>
      <c r="D5" s="1">
        <v>82</v>
      </c>
      <c r="E5" s="1">
        <v>59</v>
      </c>
      <c r="F5" s="1">
        <v>100</v>
      </c>
      <c r="G5" s="1">
        <v>44</v>
      </c>
      <c r="H5" s="1">
        <v>89</v>
      </c>
      <c r="I5" s="1">
        <v>39</v>
      </c>
      <c r="J5" s="1">
        <v>83</v>
      </c>
      <c r="K5" s="1">
        <v>44</v>
      </c>
      <c r="L5" s="1">
        <v>29</v>
      </c>
      <c r="M5" s="1">
        <v>0</v>
      </c>
      <c r="N5" s="1">
        <v>57</v>
      </c>
      <c r="O5" s="1">
        <v>7</v>
      </c>
      <c r="P5" s="1">
        <v>40</v>
      </c>
      <c r="Q5" s="1">
        <v>0</v>
      </c>
      <c r="R5" s="1">
        <v>100</v>
      </c>
      <c r="S5" s="1">
        <v>67</v>
      </c>
      <c r="T5" s="1">
        <v>33</v>
      </c>
      <c r="U5" s="1">
        <v>8</v>
      </c>
      <c r="V5" s="1">
        <v>100</v>
      </c>
      <c r="W5" s="1">
        <v>60</v>
      </c>
      <c r="X5" s="1">
        <v>82</v>
      </c>
      <c r="Y5" s="1">
        <v>82</v>
      </c>
      <c r="Z5" s="1">
        <v>79</v>
      </c>
      <c r="AA5" s="1">
        <v>32</v>
      </c>
      <c r="AB5" s="1">
        <v>70</v>
      </c>
      <c r="AC5" s="1">
        <v>22</v>
      </c>
      <c r="AD5" s="1">
        <v>90</v>
      </c>
      <c r="AE5" s="1">
        <v>33</v>
      </c>
      <c r="AF5" s="1">
        <f t="shared" si="0"/>
        <v>73.46666666666667</v>
      </c>
      <c r="AG5" s="1">
        <f t="shared" si="1"/>
        <v>35.266666666666666</v>
      </c>
    </row>
    <row r="6" spans="1:33" ht="15">
      <c r="A6" s="1" t="s">
        <v>22</v>
      </c>
      <c r="B6" s="1">
        <v>100</v>
      </c>
      <c r="C6" s="1">
        <v>24</v>
      </c>
      <c r="D6" s="1">
        <v>100</v>
      </c>
      <c r="E6" s="1">
        <v>26</v>
      </c>
      <c r="F6" s="1">
        <v>100</v>
      </c>
      <c r="G6" s="1">
        <v>73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>
        <v>50</v>
      </c>
      <c r="U6" s="1">
        <v>0</v>
      </c>
      <c r="V6" s="1"/>
      <c r="W6" s="1"/>
      <c r="X6" s="1"/>
      <c r="Y6" s="1"/>
      <c r="Z6" s="1"/>
      <c r="AA6" s="1"/>
      <c r="AB6" s="1"/>
      <c r="AC6" s="1"/>
      <c r="AD6" s="1"/>
      <c r="AE6" s="1"/>
      <c r="AF6" s="1">
        <f t="shared" si="0"/>
        <v>23.333333333333332</v>
      </c>
      <c r="AG6" s="1">
        <f t="shared" si="1"/>
        <v>8.2</v>
      </c>
    </row>
    <row r="7" spans="1:33" ht="15">
      <c r="A7" s="1" t="s">
        <v>23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>
        <f t="shared" si="0"/>
        <v>0</v>
      </c>
      <c r="AG7" s="1">
        <f t="shared" si="1"/>
        <v>0</v>
      </c>
    </row>
    <row r="8" spans="1:33" ht="15">
      <c r="A8" s="1" t="s">
        <v>24</v>
      </c>
      <c r="B8" s="1">
        <v>100</v>
      </c>
      <c r="C8" s="1">
        <v>85</v>
      </c>
      <c r="D8" s="1">
        <v>100</v>
      </c>
      <c r="E8" s="1">
        <v>85</v>
      </c>
      <c r="F8" s="1">
        <v>100</v>
      </c>
      <c r="G8" s="1">
        <v>60</v>
      </c>
      <c r="H8" s="1">
        <v>100</v>
      </c>
      <c r="I8" s="1">
        <v>55</v>
      </c>
      <c r="J8" s="1">
        <v>100</v>
      </c>
      <c r="K8" s="1">
        <v>25</v>
      </c>
      <c r="L8" s="1">
        <v>100</v>
      </c>
      <c r="M8" s="1">
        <v>47</v>
      </c>
      <c r="N8" s="1">
        <v>100</v>
      </c>
      <c r="O8" s="1">
        <v>59</v>
      </c>
      <c r="P8" s="1">
        <v>100</v>
      </c>
      <c r="Q8" s="1">
        <v>43</v>
      </c>
      <c r="R8" s="1">
        <v>100</v>
      </c>
      <c r="S8" s="1">
        <v>55</v>
      </c>
      <c r="T8" s="1">
        <v>100</v>
      </c>
      <c r="U8" s="1">
        <v>56</v>
      </c>
      <c r="V8" s="1">
        <v>100</v>
      </c>
      <c r="W8" s="1">
        <v>40</v>
      </c>
      <c r="X8" s="1">
        <v>100</v>
      </c>
      <c r="Y8" s="1">
        <v>63</v>
      </c>
      <c r="Z8" s="1">
        <v>100</v>
      </c>
      <c r="AA8" s="1">
        <v>47</v>
      </c>
      <c r="AB8" s="1"/>
      <c r="AC8" s="1"/>
      <c r="AD8" s="1"/>
      <c r="AE8" s="1"/>
      <c r="AF8" s="1">
        <f t="shared" si="0"/>
        <v>86.66666666666667</v>
      </c>
      <c r="AG8" s="1">
        <f t="shared" si="1"/>
        <v>48</v>
      </c>
    </row>
    <row r="9" spans="1:33" ht="15">
      <c r="A9" s="1" t="s">
        <v>25</v>
      </c>
      <c r="B9" s="1">
        <v>100</v>
      </c>
      <c r="C9" s="1">
        <v>86</v>
      </c>
      <c r="D9" s="1">
        <v>100</v>
      </c>
      <c r="E9" s="1">
        <v>95</v>
      </c>
      <c r="F9" s="1">
        <v>100</v>
      </c>
      <c r="G9" s="1">
        <v>60</v>
      </c>
      <c r="H9" s="1">
        <v>100</v>
      </c>
      <c r="I9" s="1">
        <v>50</v>
      </c>
      <c r="J9" s="1">
        <v>100</v>
      </c>
      <c r="K9" s="1">
        <v>30</v>
      </c>
      <c r="L9" s="1">
        <v>100</v>
      </c>
      <c r="M9" s="1">
        <v>37</v>
      </c>
      <c r="N9" s="1">
        <v>100</v>
      </c>
      <c r="O9" s="1">
        <v>53</v>
      </c>
      <c r="P9" s="1">
        <v>100</v>
      </c>
      <c r="Q9" s="1">
        <v>7</v>
      </c>
      <c r="R9" s="1">
        <v>100</v>
      </c>
      <c r="S9" s="1">
        <v>41</v>
      </c>
      <c r="T9" s="1">
        <v>100</v>
      </c>
      <c r="U9" s="1">
        <v>38</v>
      </c>
      <c r="V9" s="1">
        <v>100</v>
      </c>
      <c r="W9" s="1">
        <v>20</v>
      </c>
      <c r="X9" s="1">
        <v>100</v>
      </c>
      <c r="Y9" s="1">
        <v>63</v>
      </c>
      <c r="Z9" s="1">
        <v>100</v>
      </c>
      <c r="AA9" s="1">
        <v>42</v>
      </c>
      <c r="AB9" s="1">
        <v>100</v>
      </c>
      <c r="AC9" s="1">
        <v>50</v>
      </c>
      <c r="AD9" s="1">
        <v>100</v>
      </c>
      <c r="AE9" s="1">
        <v>62</v>
      </c>
      <c r="AF9" s="1">
        <f t="shared" si="0"/>
        <v>100</v>
      </c>
      <c r="AG9" s="1">
        <f t="shared" si="1"/>
        <v>48.93333333333333</v>
      </c>
    </row>
    <row r="10" spans="1:33" ht="15">
      <c r="A10" s="1" t="s">
        <v>26</v>
      </c>
      <c r="B10" s="1">
        <v>100</v>
      </c>
      <c r="C10" s="1">
        <v>86</v>
      </c>
      <c r="D10" s="1">
        <v>100</v>
      </c>
      <c r="E10" s="1">
        <v>89</v>
      </c>
      <c r="F10" s="1">
        <v>100</v>
      </c>
      <c r="G10" s="1">
        <v>60</v>
      </c>
      <c r="H10" s="1">
        <v>100</v>
      </c>
      <c r="I10" s="1">
        <v>55</v>
      </c>
      <c r="J10" s="1">
        <v>100</v>
      </c>
      <c r="K10" s="1">
        <v>45</v>
      </c>
      <c r="L10" s="1">
        <v>100</v>
      </c>
      <c r="M10" s="1">
        <v>47</v>
      </c>
      <c r="N10" s="1">
        <v>100</v>
      </c>
      <c r="O10" s="1">
        <v>53</v>
      </c>
      <c r="P10" s="1">
        <v>100</v>
      </c>
      <c r="Q10" s="1">
        <v>43</v>
      </c>
      <c r="R10" s="1">
        <v>100</v>
      </c>
      <c r="S10" s="1">
        <v>41</v>
      </c>
      <c r="T10" s="1">
        <v>100</v>
      </c>
      <c r="U10" s="1">
        <v>44</v>
      </c>
      <c r="V10" s="1">
        <v>100</v>
      </c>
      <c r="W10" s="1">
        <v>20</v>
      </c>
      <c r="X10" s="1">
        <v>100</v>
      </c>
      <c r="Y10" s="1">
        <v>63</v>
      </c>
      <c r="Z10" s="1">
        <v>100</v>
      </c>
      <c r="AA10" s="1">
        <v>26</v>
      </c>
      <c r="AB10" s="1"/>
      <c r="AC10" s="1"/>
      <c r="AD10" s="1"/>
      <c r="AE10" s="1"/>
      <c r="AF10" s="1">
        <f t="shared" si="0"/>
        <v>86.66666666666667</v>
      </c>
      <c r="AG10" s="1">
        <f t="shared" si="1"/>
        <v>44.8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0"/>
  <sheetViews>
    <sheetView zoomScalePageLayoutView="0" workbookViewId="0" topLeftCell="A1">
      <selection activeCell="AB10" sqref="AB10"/>
    </sheetView>
  </sheetViews>
  <sheetFormatPr defaultColWidth="9.140625" defaultRowHeight="15"/>
  <cols>
    <col min="1" max="1" width="10.57421875" style="0" customWidth="1"/>
    <col min="2" max="2" width="4.7109375" style="0" customWidth="1"/>
    <col min="3" max="3" width="3.8515625" style="0" customWidth="1"/>
    <col min="4" max="5" width="4.28125" style="0" customWidth="1"/>
    <col min="6" max="6" width="4.7109375" style="0" customWidth="1"/>
    <col min="7" max="7" width="5.00390625" style="0" customWidth="1"/>
    <col min="8" max="8" width="4.421875" style="0" customWidth="1"/>
    <col min="9" max="9" width="4.8515625" style="0" customWidth="1"/>
    <col min="10" max="10" width="5.421875" style="0" customWidth="1"/>
    <col min="11" max="11" width="5.140625" style="0" customWidth="1"/>
    <col min="12" max="12" width="4.8515625" style="0" customWidth="1"/>
    <col min="13" max="13" width="5.140625" style="0" customWidth="1"/>
    <col min="14" max="14" width="5.57421875" style="0" customWidth="1"/>
    <col min="15" max="15" width="4.8515625" style="0" customWidth="1"/>
    <col min="16" max="16" width="5.00390625" style="0" customWidth="1"/>
    <col min="17" max="17" width="4.8515625" style="0" customWidth="1"/>
    <col min="18" max="18" width="5.00390625" style="0" customWidth="1"/>
    <col min="19" max="19" width="5.140625" style="0" customWidth="1"/>
    <col min="20" max="20" width="5.57421875" style="0" customWidth="1"/>
    <col min="21" max="21" width="5.421875" style="0" customWidth="1"/>
    <col min="22" max="22" width="5.8515625" style="0" customWidth="1"/>
    <col min="23" max="24" width="5.140625" style="0" customWidth="1"/>
    <col min="25" max="25" width="5.8515625" style="0" customWidth="1"/>
    <col min="26" max="26" width="5.00390625" style="0" customWidth="1"/>
    <col min="27" max="27" width="5.421875" style="0" customWidth="1"/>
    <col min="28" max="29" width="5.7109375" style="0" customWidth="1"/>
    <col min="30" max="30" width="4.57421875" style="0" customWidth="1"/>
    <col min="31" max="31" width="6.00390625" style="0" customWidth="1"/>
    <col min="32" max="32" width="5.421875" style="0" customWidth="1"/>
    <col min="33" max="33" width="6.28125" style="0" customWidth="1"/>
  </cols>
  <sheetData>
    <row r="1" spans="1:33" ht="15">
      <c r="A1" s="1" t="s">
        <v>0</v>
      </c>
      <c r="B1" s="1" t="s">
        <v>1</v>
      </c>
      <c r="C1" s="1"/>
      <c r="D1" s="1"/>
      <c r="E1" s="1" t="s">
        <v>2</v>
      </c>
      <c r="F1" s="1"/>
      <c r="G1" s="1" t="s">
        <v>3</v>
      </c>
      <c r="H1" s="1"/>
      <c r="I1" s="1" t="s">
        <v>4</v>
      </c>
      <c r="J1" s="1"/>
      <c r="K1" s="1" t="s">
        <v>5</v>
      </c>
      <c r="L1" s="1"/>
      <c r="M1" s="1" t="s">
        <v>6</v>
      </c>
      <c r="N1" s="1"/>
      <c r="O1" s="1" t="s">
        <v>7</v>
      </c>
      <c r="P1" s="1"/>
      <c r="Q1" s="1" t="s">
        <v>8</v>
      </c>
      <c r="R1" s="1"/>
      <c r="S1" s="1" t="s">
        <v>9</v>
      </c>
      <c r="T1" s="1"/>
      <c r="U1" s="1" t="s">
        <v>10</v>
      </c>
      <c r="V1" s="1"/>
      <c r="W1" s="1" t="s">
        <v>11</v>
      </c>
      <c r="X1" s="1"/>
      <c r="Y1" s="1" t="s">
        <v>12</v>
      </c>
      <c r="Z1" s="1"/>
      <c r="AA1" s="1" t="s">
        <v>13</v>
      </c>
      <c r="AB1" s="1"/>
      <c r="AC1" s="1" t="s">
        <v>14</v>
      </c>
      <c r="AD1" s="1"/>
      <c r="AE1" s="1" t="s">
        <v>15</v>
      </c>
      <c r="AF1" s="1"/>
      <c r="AG1" s="1" t="s">
        <v>16</v>
      </c>
    </row>
    <row r="2" spans="1:33" ht="15">
      <c r="A2" s="1"/>
      <c r="B2" s="1" t="s">
        <v>19</v>
      </c>
      <c r="C2" s="1" t="s">
        <v>20</v>
      </c>
      <c r="D2" s="1" t="s">
        <v>19</v>
      </c>
      <c r="E2" s="1" t="s">
        <v>20</v>
      </c>
      <c r="F2" s="1" t="s">
        <v>19</v>
      </c>
      <c r="G2" s="1" t="s">
        <v>20</v>
      </c>
      <c r="H2" s="1" t="s">
        <v>19</v>
      </c>
      <c r="I2" s="1" t="s">
        <v>20</v>
      </c>
      <c r="J2" s="1" t="s">
        <v>19</v>
      </c>
      <c r="K2" s="1" t="s">
        <v>20</v>
      </c>
      <c r="L2" s="1" t="s">
        <v>19</v>
      </c>
      <c r="M2" s="1" t="s">
        <v>20</v>
      </c>
      <c r="N2" s="1" t="s">
        <v>19</v>
      </c>
      <c r="O2" s="1" t="s">
        <v>20</v>
      </c>
      <c r="P2" s="1" t="s">
        <v>19</v>
      </c>
      <c r="Q2" s="1" t="s">
        <v>20</v>
      </c>
      <c r="R2" s="1" t="s">
        <v>19</v>
      </c>
      <c r="S2" s="1" t="s">
        <v>20</v>
      </c>
      <c r="T2" s="1" t="s">
        <v>19</v>
      </c>
      <c r="U2" s="1" t="s">
        <v>20</v>
      </c>
      <c r="V2" s="1" t="s">
        <v>19</v>
      </c>
      <c r="W2" s="1" t="s">
        <v>20</v>
      </c>
      <c r="X2" s="1" t="s">
        <v>19</v>
      </c>
      <c r="Y2" s="1" t="s">
        <v>20</v>
      </c>
      <c r="Z2" s="1" t="s">
        <v>19</v>
      </c>
      <c r="AA2" s="1" t="s">
        <v>20</v>
      </c>
      <c r="AB2" s="1" t="s">
        <v>19</v>
      </c>
      <c r="AC2" s="1" t="s">
        <v>20</v>
      </c>
      <c r="AD2" s="1" t="s">
        <v>19</v>
      </c>
      <c r="AE2" s="1" t="s">
        <v>20</v>
      </c>
      <c r="AF2" s="1" t="s">
        <v>19</v>
      </c>
      <c r="AG2" s="1" t="s">
        <v>20</v>
      </c>
    </row>
    <row r="3" spans="1:33" ht="15">
      <c r="A3" s="1" t="s">
        <v>17</v>
      </c>
      <c r="B3" s="1">
        <v>100</v>
      </c>
      <c r="C3" s="1">
        <v>68</v>
      </c>
      <c r="D3" s="1">
        <v>100</v>
      </c>
      <c r="E3" s="1">
        <v>71</v>
      </c>
      <c r="F3" s="1">
        <v>100</v>
      </c>
      <c r="G3" s="1">
        <v>27</v>
      </c>
      <c r="H3" s="1">
        <v>100</v>
      </c>
      <c r="I3" s="1">
        <v>35</v>
      </c>
      <c r="J3" s="1">
        <v>100</v>
      </c>
      <c r="K3" s="1">
        <v>10</v>
      </c>
      <c r="L3" s="1">
        <v>100</v>
      </c>
      <c r="M3" s="1">
        <v>53</v>
      </c>
      <c r="N3" s="1">
        <v>100</v>
      </c>
      <c r="O3" s="1">
        <v>44</v>
      </c>
      <c r="P3" s="1">
        <v>100</v>
      </c>
      <c r="Q3" s="1">
        <v>17</v>
      </c>
      <c r="R3" s="1">
        <v>100</v>
      </c>
      <c r="S3" s="1">
        <v>39</v>
      </c>
      <c r="T3" s="1">
        <v>100</v>
      </c>
      <c r="U3" s="1">
        <v>39</v>
      </c>
      <c r="V3" s="1">
        <v>100</v>
      </c>
      <c r="W3" s="1">
        <v>20</v>
      </c>
      <c r="X3" s="1">
        <v>100</v>
      </c>
      <c r="Y3" s="1">
        <v>19</v>
      </c>
      <c r="Z3" s="1">
        <v>100</v>
      </c>
      <c r="AA3" s="1">
        <v>16</v>
      </c>
      <c r="AB3" s="1">
        <v>100</v>
      </c>
      <c r="AC3" s="1">
        <v>43</v>
      </c>
      <c r="AD3" s="1">
        <v>100</v>
      </c>
      <c r="AE3" s="1">
        <v>71</v>
      </c>
      <c r="AF3" s="1">
        <f>SUM(B3,D3,F3,H3,J3,L3,N3,P3,R3,T3,V3,X3,Z3,AB3,AD3)/15</f>
        <v>100</v>
      </c>
      <c r="AG3" s="1">
        <f>SUM(C3,E3,G3,I3,K3,M3,O3,Q3,S3,U3,W3,Y3,AA3,AC3,AE3)/15</f>
        <v>38.13333333333333</v>
      </c>
    </row>
    <row r="4" spans="1:33" ht="15">
      <c r="A4" s="1" t="s">
        <v>18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>
        <f aca="true" t="shared" si="0" ref="AF4:AF10">SUM(B4,D4,F4,H4,J4,L4,N4,P4,R4,T4,V4,X4,Z4,AB4,AD4)/15</f>
        <v>0</v>
      </c>
      <c r="AG4" s="1">
        <f aca="true" t="shared" si="1" ref="AG4:AG10">SUM(C4,E4,G4,I4,K4,M4,O4,Q4,S4,U4,W4,Y4,AA4,AC4,AE4)/15</f>
        <v>0</v>
      </c>
    </row>
    <row r="5" spans="1:33" ht="15">
      <c r="A5" s="1" t="s">
        <v>21</v>
      </c>
      <c r="B5" s="1">
        <v>84</v>
      </c>
      <c r="C5" s="1">
        <v>13</v>
      </c>
      <c r="D5" s="1">
        <v>94</v>
      </c>
      <c r="E5" s="1">
        <v>88</v>
      </c>
      <c r="F5" s="1">
        <v>78</v>
      </c>
      <c r="G5" s="1">
        <v>44</v>
      </c>
      <c r="H5" s="1">
        <v>100</v>
      </c>
      <c r="I5" s="1">
        <v>88</v>
      </c>
      <c r="J5" s="1">
        <v>100</v>
      </c>
      <c r="K5" s="1">
        <v>33</v>
      </c>
      <c r="L5" s="1">
        <v>89</v>
      </c>
      <c r="M5" s="1">
        <v>28</v>
      </c>
      <c r="N5" s="1">
        <v>100</v>
      </c>
      <c r="O5" s="1">
        <v>25</v>
      </c>
      <c r="P5" s="1">
        <v>83</v>
      </c>
      <c r="Q5" s="1">
        <v>14</v>
      </c>
      <c r="R5" s="1">
        <v>100</v>
      </c>
      <c r="S5" s="1">
        <v>38</v>
      </c>
      <c r="T5" s="1">
        <v>100</v>
      </c>
      <c r="U5" s="1">
        <v>33</v>
      </c>
      <c r="V5" s="1">
        <v>90</v>
      </c>
      <c r="W5" s="1">
        <v>20</v>
      </c>
      <c r="X5" s="1">
        <v>91</v>
      </c>
      <c r="Y5" s="1">
        <v>64</v>
      </c>
      <c r="Z5" s="1">
        <v>100</v>
      </c>
      <c r="AA5" s="1">
        <v>26</v>
      </c>
      <c r="AB5" s="1">
        <v>89</v>
      </c>
      <c r="AC5" s="1">
        <v>26</v>
      </c>
      <c r="AD5" s="1">
        <v>100</v>
      </c>
      <c r="AE5" s="1">
        <v>43</v>
      </c>
      <c r="AF5" s="1">
        <f t="shared" si="0"/>
        <v>93.2</v>
      </c>
      <c r="AG5" s="1">
        <f t="shared" si="1"/>
        <v>38.86666666666667</v>
      </c>
    </row>
    <row r="6" spans="1:33" ht="15">
      <c r="A6" s="1" t="s">
        <v>22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>
        <v>86</v>
      </c>
      <c r="S6" s="1">
        <v>50</v>
      </c>
      <c r="T6" s="1">
        <v>71</v>
      </c>
      <c r="U6" s="1">
        <v>14</v>
      </c>
      <c r="V6" s="1">
        <v>73</v>
      </c>
      <c r="W6" s="1">
        <v>0</v>
      </c>
      <c r="X6" s="1"/>
      <c r="Y6" s="1"/>
      <c r="Z6" s="1"/>
      <c r="AA6" s="1"/>
      <c r="AB6" s="1"/>
      <c r="AC6" s="1"/>
      <c r="AD6" s="1"/>
      <c r="AE6" s="1"/>
      <c r="AF6" s="1">
        <f t="shared" si="0"/>
        <v>15.333333333333334</v>
      </c>
      <c r="AG6" s="1">
        <f t="shared" si="1"/>
        <v>4.266666666666667</v>
      </c>
    </row>
    <row r="7" spans="1:33" ht="15">
      <c r="A7" s="1" t="s">
        <v>23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>
        <f t="shared" si="0"/>
        <v>0</v>
      </c>
      <c r="AG7" s="1">
        <f t="shared" si="1"/>
        <v>0</v>
      </c>
    </row>
    <row r="8" spans="1:33" ht="15">
      <c r="A8" s="1" t="s">
        <v>24</v>
      </c>
      <c r="B8" s="1">
        <v>100</v>
      </c>
      <c r="C8" s="1">
        <v>45</v>
      </c>
      <c r="D8" s="1">
        <v>100</v>
      </c>
      <c r="E8" s="1">
        <v>50</v>
      </c>
      <c r="F8" s="1">
        <v>100</v>
      </c>
      <c r="G8" s="1">
        <v>30</v>
      </c>
      <c r="H8" s="1">
        <v>100</v>
      </c>
      <c r="I8" s="1">
        <v>45</v>
      </c>
      <c r="J8" s="1">
        <v>100</v>
      </c>
      <c r="K8" s="1">
        <v>25</v>
      </c>
      <c r="L8" s="1">
        <v>100</v>
      </c>
      <c r="M8" s="1">
        <v>42</v>
      </c>
      <c r="N8" s="1">
        <v>100</v>
      </c>
      <c r="O8" s="1">
        <v>65</v>
      </c>
      <c r="P8" s="1">
        <v>100</v>
      </c>
      <c r="Q8" s="1">
        <v>29</v>
      </c>
      <c r="R8" s="1">
        <v>100</v>
      </c>
      <c r="S8" s="1">
        <v>32</v>
      </c>
      <c r="T8" s="1">
        <v>100</v>
      </c>
      <c r="U8" s="1">
        <v>19</v>
      </c>
      <c r="V8" s="1">
        <v>100</v>
      </c>
      <c r="W8" s="1">
        <v>10</v>
      </c>
      <c r="X8" s="1">
        <v>100</v>
      </c>
      <c r="Y8" s="1">
        <v>63</v>
      </c>
      <c r="Z8" s="1">
        <v>100</v>
      </c>
      <c r="AA8" s="1">
        <v>26</v>
      </c>
      <c r="AB8" s="1"/>
      <c r="AC8" s="1"/>
      <c r="AD8" s="1"/>
      <c r="AE8" s="1"/>
      <c r="AF8" s="1">
        <f t="shared" si="0"/>
        <v>86.66666666666667</v>
      </c>
      <c r="AG8" s="1">
        <f t="shared" si="1"/>
        <v>32.06666666666667</v>
      </c>
    </row>
    <row r="9" spans="1:33" ht="15">
      <c r="A9" s="1" t="s">
        <v>25</v>
      </c>
      <c r="B9" s="1">
        <v>100</v>
      </c>
      <c r="C9" s="1">
        <v>48</v>
      </c>
      <c r="D9" s="1">
        <v>100</v>
      </c>
      <c r="E9" s="1">
        <v>60</v>
      </c>
      <c r="F9" s="1">
        <v>100</v>
      </c>
      <c r="G9" s="1">
        <v>30</v>
      </c>
      <c r="H9" s="1">
        <v>100</v>
      </c>
      <c r="I9" s="1">
        <v>40</v>
      </c>
      <c r="J9" s="1">
        <v>100</v>
      </c>
      <c r="K9" s="1">
        <v>30</v>
      </c>
      <c r="L9" s="1">
        <v>100</v>
      </c>
      <c r="M9" s="1">
        <v>42</v>
      </c>
      <c r="N9" s="1">
        <v>100</v>
      </c>
      <c r="O9" s="1">
        <v>65</v>
      </c>
      <c r="P9" s="1">
        <v>100</v>
      </c>
      <c r="Q9" s="1">
        <v>21</v>
      </c>
      <c r="R9" s="1">
        <v>100</v>
      </c>
      <c r="S9" s="1">
        <v>32</v>
      </c>
      <c r="T9" s="1">
        <v>100</v>
      </c>
      <c r="U9" s="1">
        <v>13</v>
      </c>
      <c r="V9" s="1">
        <v>100</v>
      </c>
      <c r="W9" s="1">
        <v>0</v>
      </c>
      <c r="X9" s="1">
        <v>100</v>
      </c>
      <c r="Y9" s="1">
        <v>38</v>
      </c>
      <c r="Z9" s="1">
        <v>100</v>
      </c>
      <c r="AA9" s="1">
        <v>16</v>
      </c>
      <c r="AB9" s="1">
        <v>100</v>
      </c>
      <c r="AC9" s="1">
        <v>27</v>
      </c>
      <c r="AD9" s="1">
        <v>100</v>
      </c>
      <c r="AE9" s="1">
        <v>33</v>
      </c>
      <c r="AF9" s="1">
        <f t="shared" si="0"/>
        <v>100</v>
      </c>
      <c r="AG9" s="1">
        <f t="shared" si="1"/>
        <v>33</v>
      </c>
    </row>
    <row r="10" spans="1:33" ht="15">
      <c r="A10" s="1" t="s">
        <v>26</v>
      </c>
      <c r="B10" s="1">
        <v>100</v>
      </c>
      <c r="C10" s="1">
        <v>52</v>
      </c>
      <c r="D10" s="1">
        <v>100</v>
      </c>
      <c r="E10" s="1">
        <v>61</v>
      </c>
      <c r="F10" s="1">
        <v>100</v>
      </c>
      <c r="G10" s="1">
        <v>30</v>
      </c>
      <c r="H10" s="1">
        <v>100</v>
      </c>
      <c r="I10" s="1">
        <v>45</v>
      </c>
      <c r="J10" s="1">
        <v>100</v>
      </c>
      <c r="K10" s="1">
        <v>30</v>
      </c>
      <c r="L10" s="1">
        <v>100</v>
      </c>
      <c r="M10" s="1">
        <v>47</v>
      </c>
      <c r="N10" s="1">
        <v>100</v>
      </c>
      <c r="O10" s="1">
        <v>53</v>
      </c>
      <c r="P10" s="1">
        <v>100</v>
      </c>
      <c r="Q10" s="1">
        <v>7</v>
      </c>
      <c r="R10" s="1">
        <v>100</v>
      </c>
      <c r="S10" s="1">
        <v>27</v>
      </c>
      <c r="T10" s="1">
        <v>100</v>
      </c>
      <c r="U10" s="1">
        <v>13</v>
      </c>
      <c r="V10" s="1">
        <v>100</v>
      </c>
      <c r="W10" s="1">
        <v>10</v>
      </c>
      <c r="X10" s="1">
        <v>100</v>
      </c>
      <c r="Y10" s="1">
        <v>56</v>
      </c>
      <c r="Z10" s="1">
        <v>100</v>
      </c>
      <c r="AA10" s="1">
        <v>10</v>
      </c>
      <c r="AB10" s="1"/>
      <c r="AC10" s="1"/>
      <c r="AD10" s="1"/>
      <c r="AE10" s="1"/>
      <c r="AF10" s="1">
        <f t="shared" si="0"/>
        <v>86.66666666666667</v>
      </c>
      <c r="AG10" s="1">
        <f t="shared" si="1"/>
        <v>29.4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10"/>
  <sheetViews>
    <sheetView zoomScalePageLayoutView="0" workbookViewId="0" topLeftCell="A1">
      <selection activeCell="AA10" sqref="AA10"/>
    </sheetView>
  </sheetViews>
  <sheetFormatPr defaultColWidth="9.140625" defaultRowHeight="15"/>
  <cols>
    <col min="1" max="1" width="10.28125" style="0" customWidth="1"/>
    <col min="2" max="2" width="4.421875" style="0" customWidth="1"/>
    <col min="3" max="3" width="5.28125" style="0" customWidth="1"/>
    <col min="4" max="4" width="5.00390625" style="0" customWidth="1"/>
    <col min="5" max="5" width="4.7109375" style="0" customWidth="1"/>
    <col min="6" max="6" width="4.8515625" style="0" customWidth="1"/>
    <col min="7" max="7" width="5.00390625" style="0" customWidth="1"/>
    <col min="8" max="9" width="4.57421875" style="0" customWidth="1"/>
    <col min="10" max="10" width="4.8515625" style="0" customWidth="1"/>
    <col min="11" max="11" width="4.421875" style="0" customWidth="1"/>
    <col min="12" max="12" width="4.57421875" style="0" customWidth="1"/>
    <col min="13" max="13" width="5.57421875" style="0" customWidth="1"/>
    <col min="14" max="14" width="5.140625" style="0" customWidth="1"/>
    <col min="15" max="16" width="4.7109375" style="0" customWidth="1"/>
    <col min="17" max="17" width="4.8515625" style="0" customWidth="1"/>
    <col min="18" max="18" width="4.7109375" style="0" customWidth="1"/>
    <col min="19" max="19" width="4.57421875" style="0" customWidth="1"/>
    <col min="20" max="20" width="4.7109375" style="0" customWidth="1"/>
    <col min="21" max="22" width="4.8515625" style="0" customWidth="1"/>
    <col min="23" max="23" width="5.140625" style="0" customWidth="1"/>
    <col min="24" max="24" width="4.7109375" style="0" customWidth="1"/>
    <col min="25" max="25" width="4.8515625" style="0" customWidth="1"/>
    <col min="26" max="26" width="4.7109375" style="0" customWidth="1"/>
    <col min="27" max="27" width="4.57421875" style="0" customWidth="1"/>
    <col min="28" max="28" width="5.00390625" style="0" customWidth="1"/>
    <col min="29" max="29" width="4.7109375" style="0" customWidth="1"/>
    <col min="30" max="30" width="5.00390625" style="0" customWidth="1"/>
    <col min="31" max="32" width="5.140625" style="0" customWidth="1"/>
    <col min="33" max="33" width="5.00390625" style="0" customWidth="1"/>
  </cols>
  <sheetData>
    <row r="1" spans="1:33" ht="15">
      <c r="A1" s="1" t="s">
        <v>0</v>
      </c>
      <c r="B1" s="1" t="s">
        <v>1</v>
      </c>
      <c r="C1" s="1"/>
      <c r="D1" s="1"/>
      <c r="E1" s="1" t="s">
        <v>2</v>
      </c>
      <c r="F1" s="1"/>
      <c r="G1" s="1" t="s">
        <v>3</v>
      </c>
      <c r="H1" s="1"/>
      <c r="I1" s="1" t="s">
        <v>4</v>
      </c>
      <c r="J1" s="1"/>
      <c r="K1" s="1" t="s">
        <v>5</v>
      </c>
      <c r="L1" s="1"/>
      <c r="M1" s="1" t="s">
        <v>6</v>
      </c>
      <c r="N1" s="1"/>
      <c r="O1" s="1" t="s">
        <v>7</v>
      </c>
      <c r="P1" s="1"/>
      <c r="Q1" s="1" t="s">
        <v>8</v>
      </c>
      <c r="R1" s="1"/>
      <c r="S1" s="1" t="s">
        <v>9</v>
      </c>
      <c r="T1" s="1"/>
      <c r="U1" s="1" t="s">
        <v>10</v>
      </c>
      <c r="V1" s="1"/>
      <c r="W1" s="1" t="s">
        <v>11</v>
      </c>
      <c r="X1" s="1"/>
      <c r="Y1" s="1" t="s">
        <v>12</v>
      </c>
      <c r="Z1" s="1"/>
      <c r="AA1" s="1" t="s">
        <v>13</v>
      </c>
      <c r="AB1" s="1"/>
      <c r="AC1" s="1" t="s">
        <v>14</v>
      </c>
      <c r="AD1" s="1"/>
      <c r="AE1" s="1" t="s">
        <v>15</v>
      </c>
      <c r="AF1" s="1"/>
      <c r="AG1" s="1" t="s">
        <v>16</v>
      </c>
    </row>
    <row r="2" spans="1:33" ht="15">
      <c r="A2" s="1"/>
      <c r="B2" s="1" t="s">
        <v>19</v>
      </c>
      <c r="C2" s="1" t="s">
        <v>20</v>
      </c>
      <c r="D2" s="1" t="s">
        <v>19</v>
      </c>
      <c r="E2" s="1" t="s">
        <v>20</v>
      </c>
      <c r="F2" s="1" t="s">
        <v>19</v>
      </c>
      <c r="G2" s="1" t="s">
        <v>20</v>
      </c>
      <c r="H2" s="1" t="s">
        <v>19</v>
      </c>
      <c r="I2" s="1" t="s">
        <v>20</v>
      </c>
      <c r="J2" s="1" t="s">
        <v>19</v>
      </c>
      <c r="K2" s="1" t="s">
        <v>20</v>
      </c>
      <c r="L2" s="1" t="s">
        <v>19</v>
      </c>
      <c r="M2" s="1" t="s">
        <v>20</v>
      </c>
      <c r="N2" s="1" t="s">
        <v>19</v>
      </c>
      <c r="O2" s="1" t="s">
        <v>20</v>
      </c>
      <c r="P2" s="1" t="s">
        <v>19</v>
      </c>
      <c r="Q2" s="1" t="s">
        <v>20</v>
      </c>
      <c r="R2" s="1" t="s">
        <v>19</v>
      </c>
      <c r="S2" s="1" t="s">
        <v>20</v>
      </c>
      <c r="T2" s="1" t="s">
        <v>19</v>
      </c>
      <c r="U2" s="1" t="s">
        <v>20</v>
      </c>
      <c r="V2" s="1" t="s">
        <v>19</v>
      </c>
      <c r="W2" s="1" t="s">
        <v>20</v>
      </c>
      <c r="X2" s="1" t="s">
        <v>19</v>
      </c>
      <c r="Y2" s="1" t="s">
        <v>20</v>
      </c>
      <c r="Z2" s="1" t="s">
        <v>19</v>
      </c>
      <c r="AA2" s="1" t="s">
        <v>20</v>
      </c>
      <c r="AB2" s="1" t="s">
        <v>19</v>
      </c>
      <c r="AC2" s="1" t="s">
        <v>20</v>
      </c>
      <c r="AD2" s="1" t="s">
        <v>19</v>
      </c>
      <c r="AE2" s="1" t="s">
        <v>20</v>
      </c>
      <c r="AF2" s="1" t="s">
        <v>19</v>
      </c>
      <c r="AG2" s="1" t="s">
        <v>20</v>
      </c>
    </row>
    <row r="3" spans="1:33" ht="15">
      <c r="A3" s="1" t="s">
        <v>17</v>
      </c>
      <c r="B3" s="1">
        <v>100</v>
      </c>
      <c r="C3" s="1">
        <v>95</v>
      </c>
      <c r="D3" s="1">
        <v>100</v>
      </c>
      <c r="E3" s="1">
        <v>90</v>
      </c>
      <c r="F3" s="1">
        <v>100</v>
      </c>
      <c r="G3" s="1">
        <v>73</v>
      </c>
      <c r="H3" s="1">
        <v>100</v>
      </c>
      <c r="I3" s="1">
        <v>95</v>
      </c>
      <c r="J3" s="1">
        <v>100</v>
      </c>
      <c r="K3" s="1">
        <v>81</v>
      </c>
      <c r="L3" s="1">
        <v>100</v>
      </c>
      <c r="M3" s="1">
        <v>84</v>
      </c>
      <c r="N3" s="1">
        <v>100</v>
      </c>
      <c r="O3" s="1">
        <v>78</v>
      </c>
      <c r="P3" s="1">
        <v>100</v>
      </c>
      <c r="Q3" s="1">
        <v>25</v>
      </c>
      <c r="R3" s="1">
        <v>100</v>
      </c>
      <c r="S3" s="1">
        <v>85</v>
      </c>
      <c r="T3" s="1">
        <v>100</v>
      </c>
      <c r="U3" s="1">
        <v>55</v>
      </c>
      <c r="V3" s="1">
        <v>100</v>
      </c>
      <c r="W3" s="1">
        <v>30</v>
      </c>
      <c r="X3" s="1">
        <v>100</v>
      </c>
      <c r="Y3" s="1">
        <v>94</v>
      </c>
      <c r="Z3" s="1">
        <v>100</v>
      </c>
      <c r="AA3" s="1">
        <v>95</v>
      </c>
      <c r="AB3" s="1">
        <v>100</v>
      </c>
      <c r="AC3" s="1">
        <v>89</v>
      </c>
      <c r="AD3" s="1">
        <v>100</v>
      </c>
      <c r="AE3" s="1">
        <v>100</v>
      </c>
      <c r="AF3" s="1">
        <f>SUM(B3,D3,F3,H3,J3,L3,N3,P3,R3,T3,V3,X3,Z3,AB3,AD3)/15</f>
        <v>100</v>
      </c>
      <c r="AG3" s="1">
        <f>SUM(C3,E3,G3,I3,K3,M3,O3,Q3,S3,U3,W3,Y3,AA3,AC3,AE3)/15</f>
        <v>77.93333333333334</v>
      </c>
    </row>
    <row r="4" spans="1:33" ht="15">
      <c r="A4" s="1" t="s">
        <v>18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>
        <f aca="true" t="shared" si="0" ref="AF4:AF10">SUM(B4,D4,F4,H4,J4,L4,N4,P4,R4,T4,V4,X4,Z4,AB4,AD4)/15</f>
        <v>0</v>
      </c>
      <c r="AG4" s="1">
        <f aca="true" t="shared" si="1" ref="AG4:AG10">SUM(C4,E4,G4,I4,K4,M4,O4,Q4,S4,U4,W4,Y4,AA4,AC4,AE4)/15</f>
        <v>0</v>
      </c>
    </row>
    <row r="5" spans="1:33" ht="15">
      <c r="A5" s="1" t="s">
        <v>21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>
        <f t="shared" si="0"/>
        <v>0</v>
      </c>
      <c r="AG5" s="1">
        <f t="shared" si="1"/>
        <v>0</v>
      </c>
    </row>
    <row r="6" spans="1:33" ht="15">
      <c r="A6" s="1" t="s">
        <v>22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>
        <f t="shared" si="0"/>
        <v>0</v>
      </c>
      <c r="AG6" s="1">
        <f t="shared" si="1"/>
        <v>0</v>
      </c>
    </row>
    <row r="7" spans="1:33" ht="15">
      <c r="A7" s="1" t="s">
        <v>23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>
        <f t="shared" si="0"/>
        <v>0</v>
      </c>
      <c r="AG7" s="1">
        <f t="shared" si="1"/>
        <v>0</v>
      </c>
    </row>
    <row r="8" spans="1:33" ht="15">
      <c r="A8" s="1" t="s">
        <v>24</v>
      </c>
      <c r="B8" s="1">
        <v>100</v>
      </c>
      <c r="C8" s="1">
        <v>100</v>
      </c>
      <c r="D8" s="1">
        <v>100</v>
      </c>
      <c r="E8" s="1">
        <v>100</v>
      </c>
      <c r="F8" s="1">
        <v>100</v>
      </c>
      <c r="G8" s="1">
        <v>100</v>
      </c>
      <c r="H8" s="1">
        <v>100</v>
      </c>
      <c r="I8" s="1">
        <v>95</v>
      </c>
      <c r="J8" s="1">
        <v>100</v>
      </c>
      <c r="K8" s="1">
        <v>85</v>
      </c>
      <c r="L8" s="1">
        <v>100</v>
      </c>
      <c r="M8" s="1">
        <v>100</v>
      </c>
      <c r="N8" s="1">
        <v>100</v>
      </c>
      <c r="O8" s="1">
        <v>82</v>
      </c>
      <c r="P8" s="1">
        <v>100</v>
      </c>
      <c r="Q8" s="1">
        <v>100</v>
      </c>
      <c r="R8" s="1">
        <v>100</v>
      </c>
      <c r="S8" s="1">
        <v>81</v>
      </c>
      <c r="T8" s="1">
        <v>100</v>
      </c>
      <c r="U8" s="1">
        <v>100</v>
      </c>
      <c r="V8" s="1">
        <v>100</v>
      </c>
      <c r="W8" s="1">
        <v>90</v>
      </c>
      <c r="X8" s="1">
        <v>100</v>
      </c>
      <c r="Y8" s="1">
        <v>88</v>
      </c>
      <c r="Z8" s="1">
        <v>100</v>
      </c>
      <c r="AA8" s="1">
        <v>100</v>
      </c>
      <c r="AB8" s="1"/>
      <c r="AC8" s="1"/>
      <c r="AD8" s="1"/>
      <c r="AE8" s="1"/>
      <c r="AF8" s="1">
        <f t="shared" si="0"/>
        <v>86.66666666666667</v>
      </c>
      <c r="AG8" s="1">
        <f t="shared" si="1"/>
        <v>81.4</v>
      </c>
    </row>
    <row r="9" spans="1:33" ht="15">
      <c r="A9" s="1" t="s">
        <v>25</v>
      </c>
      <c r="B9" s="1">
        <v>100</v>
      </c>
      <c r="C9" s="1">
        <v>100</v>
      </c>
      <c r="D9" s="1">
        <v>100</v>
      </c>
      <c r="E9" s="1">
        <v>95</v>
      </c>
      <c r="F9" s="1">
        <v>100</v>
      </c>
      <c r="G9" s="1">
        <v>100</v>
      </c>
      <c r="H9" s="1">
        <v>100</v>
      </c>
      <c r="I9" s="1">
        <v>95</v>
      </c>
      <c r="J9" s="1">
        <v>10</v>
      </c>
      <c r="K9" s="1">
        <v>90</v>
      </c>
      <c r="L9" s="1">
        <v>100</v>
      </c>
      <c r="M9" s="1">
        <v>95</v>
      </c>
      <c r="N9" s="1">
        <v>100</v>
      </c>
      <c r="O9" s="1">
        <v>88</v>
      </c>
      <c r="P9" s="1">
        <v>100</v>
      </c>
      <c r="Q9" s="1">
        <v>93</v>
      </c>
      <c r="R9" s="1">
        <v>100</v>
      </c>
      <c r="S9" s="1">
        <v>77</v>
      </c>
      <c r="T9" s="1">
        <v>100</v>
      </c>
      <c r="U9" s="1">
        <v>94</v>
      </c>
      <c r="V9" s="1">
        <v>100</v>
      </c>
      <c r="W9" s="1">
        <v>80</v>
      </c>
      <c r="X9" s="1">
        <v>100</v>
      </c>
      <c r="Y9" s="1">
        <v>94</v>
      </c>
      <c r="Z9" s="1">
        <v>100</v>
      </c>
      <c r="AA9" s="1">
        <v>95</v>
      </c>
      <c r="AB9" s="1">
        <v>100</v>
      </c>
      <c r="AC9" s="1">
        <v>96</v>
      </c>
      <c r="AD9" s="1">
        <v>100</v>
      </c>
      <c r="AE9" s="1">
        <v>100</v>
      </c>
      <c r="AF9" s="1">
        <f t="shared" si="0"/>
        <v>94</v>
      </c>
      <c r="AG9" s="1">
        <f t="shared" si="1"/>
        <v>92.8</v>
      </c>
    </row>
    <row r="10" spans="1:33" ht="15">
      <c r="A10" s="1" t="s">
        <v>26</v>
      </c>
      <c r="B10" s="1">
        <v>100</v>
      </c>
      <c r="C10" s="1">
        <v>100</v>
      </c>
      <c r="D10" s="1">
        <v>100</v>
      </c>
      <c r="E10" s="1">
        <v>94</v>
      </c>
      <c r="F10" s="1">
        <v>100</v>
      </c>
      <c r="G10" s="1">
        <v>100</v>
      </c>
      <c r="H10" s="1">
        <v>100</v>
      </c>
      <c r="I10" s="1">
        <v>100</v>
      </c>
      <c r="J10" s="1">
        <v>100</v>
      </c>
      <c r="K10" s="1">
        <v>85</v>
      </c>
      <c r="L10" s="1">
        <v>100</v>
      </c>
      <c r="M10" s="1">
        <v>100</v>
      </c>
      <c r="N10" s="1">
        <v>100</v>
      </c>
      <c r="O10" s="1">
        <v>100</v>
      </c>
      <c r="P10" s="1">
        <v>100</v>
      </c>
      <c r="Q10" s="1">
        <v>100</v>
      </c>
      <c r="R10" s="1">
        <v>100</v>
      </c>
      <c r="S10" s="1">
        <v>86</v>
      </c>
      <c r="T10" s="1">
        <v>100</v>
      </c>
      <c r="U10" s="1">
        <v>100</v>
      </c>
      <c r="V10" s="1">
        <v>100</v>
      </c>
      <c r="W10" s="1">
        <v>90</v>
      </c>
      <c r="X10" s="1">
        <v>100</v>
      </c>
      <c r="Y10" s="1">
        <v>94</v>
      </c>
      <c r="Z10" s="1">
        <v>100</v>
      </c>
      <c r="AA10" s="1">
        <v>95</v>
      </c>
      <c r="AB10" s="1"/>
      <c r="AC10" s="1"/>
      <c r="AD10" s="1"/>
      <c r="AE10" s="1"/>
      <c r="AF10" s="1">
        <f t="shared" si="0"/>
        <v>86.66666666666667</v>
      </c>
      <c r="AG10" s="1">
        <f t="shared" si="1"/>
        <v>82.93333333333334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10"/>
  <sheetViews>
    <sheetView zoomScalePageLayoutView="0" workbookViewId="0" topLeftCell="A1">
      <selection activeCell="AB10" sqref="AB10"/>
    </sheetView>
  </sheetViews>
  <sheetFormatPr defaultColWidth="9.140625" defaultRowHeight="15"/>
  <cols>
    <col min="1" max="1" width="10.28125" style="0" customWidth="1"/>
    <col min="2" max="2" width="4.00390625" style="0" customWidth="1"/>
    <col min="3" max="4" width="4.57421875" style="0" customWidth="1"/>
    <col min="5" max="5" width="5.421875" style="0" customWidth="1"/>
    <col min="6" max="6" width="4.57421875" style="0" customWidth="1"/>
    <col min="7" max="7" width="5.140625" style="0" customWidth="1"/>
    <col min="8" max="8" width="4.7109375" style="0" customWidth="1"/>
    <col min="9" max="9" width="4.57421875" style="0" customWidth="1"/>
    <col min="10" max="10" width="4.7109375" style="0" customWidth="1"/>
    <col min="11" max="11" width="4.8515625" style="0" customWidth="1"/>
    <col min="12" max="12" width="4.421875" style="0" customWidth="1"/>
    <col min="13" max="13" width="4.7109375" style="0" customWidth="1"/>
    <col min="14" max="14" width="4.421875" style="0" customWidth="1"/>
    <col min="15" max="15" width="4.7109375" style="0" customWidth="1"/>
    <col min="16" max="16" width="5.140625" style="0" customWidth="1"/>
    <col min="17" max="17" width="5.28125" style="0" customWidth="1"/>
    <col min="18" max="18" width="4.57421875" style="0" customWidth="1"/>
    <col min="19" max="19" width="5.140625" style="0" customWidth="1"/>
    <col min="20" max="20" width="5.00390625" style="0" customWidth="1"/>
    <col min="21" max="21" width="5.421875" style="0" customWidth="1"/>
    <col min="22" max="22" width="4.7109375" style="0" customWidth="1"/>
    <col min="23" max="24" width="5.00390625" style="0" customWidth="1"/>
    <col min="25" max="26" width="4.8515625" style="0" customWidth="1"/>
    <col min="27" max="27" width="5.140625" style="0" customWidth="1"/>
    <col min="28" max="28" width="5.8515625" style="0" customWidth="1"/>
    <col min="29" max="29" width="5.140625" style="0" customWidth="1"/>
    <col min="30" max="30" width="5.57421875" style="0" customWidth="1"/>
    <col min="31" max="31" width="6.00390625" style="0" customWidth="1"/>
    <col min="32" max="32" width="5.57421875" style="0" customWidth="1"/>
    <col min="33" max="33" width="6.00390625" style="0" customWidth="1"/>
  </cols>
  <sheetData>
    <row r="1" spans="1:33" ht="15">
      <c r="A1" s="1" t="s">
        <v>0</v>
      </c>
      <c r="B1" s="1" t="s">
        <v>1</v>
      </c>
      <c r="C1" s="1"/>
      <c r="D1" s="1"/>
      <c r="E1" s="1" t="s">
        <v>2</v>
      </c>
      <c r="F1" s="1"/>
      <c r="G1" s="1" t="s">
        <v>3</v>
      </c>
      <c r="H1" s="1"/>
      <c r="I1" s="1" t="s">
        <v>4</v>
      </c>
      <c r="J1" s="1"/>
      <c r="K1" s="1" t="s">
        <v>5</v>
      </c>
      <c r="L1" s="1"/>
      <c r="M1" s="1" t="s">
        <v>6</v>
      </c>
      <c r="N1" s="1"/>
      <c r="O1" s="1" t="s">
        <v>7</v>
      </c>
      <c r="P1" s="1"/>
      <c r="Q1" s="1" t="s">
        <v>8</v>
      </c>
      <c r="R1" s="1"/>
      <c r="S1" s="1" t="s">
        <v>9</v>
      </c>
      <c r="T1" s="1"/>
      <c r="U1" s="1" t="s">
        <v>10</v>
      </c>
      <c r="V1" s="1"/>
      <c r="W1" s="1" t="s">
        <v>11</v>
      </c>
      <c r="X1" s="1"/>
      <c r="Y1" s="1" t="s">
        <v>12</v>
      </c>
      <c r="Z1" s="1"/>
      <c r="AA1" s="1" t="s">
        <v>13</v>
      </c>
      <c r="AB1" s="1"/>
      <c r="AC1" s="1" t="s">
        <v>14</v>
      </c>
      <c r="AD1" s="1"/>
      <c r="AE1" s="1" t="s">
        <v>15</v>
      </c>
      <c r="AF1" s="1"/>
      <c r="AG1" s="1" t="s">
        <v>16</v>
      </c>
    </row>
    <row r="2" spans="1:33" ht="15">
      <c r="A2" s="1"/>
      <c r="B2" s="1" t="s">
        <v>19</v>
      </c>
      <c r="C2" s="1" t="s">
        <v>20</v>
      </c>
      <c r="D2" s="1" t="s">
        <v>19</v>
      </c>
      <c r="E2" s="1" t="s">
        <v>20</v>
      </c>
      <c r="F2" s="1" t="s">
        <v>19</v>
      </c>
      <c r="G2" s="1" t="s">
        <v>20</v>
      </c>
      <c r="H2" s="1" t="s">
        <v>19</v>
      </c>
      <c r="I2" s="1" t="s">
        <v>20</v>
      </c>
      <c r="J2" s="1" t="s">
        <v>19</v>
      </c>
      <c r="K2" s="1" t="s">
        <v>20</v>
      </c>
      <c r="L2" s="1" t="s">
        <v>19</v>
      </c>
      <c r="M2" s="1" t="s">
        <v>20</v>
      </c>
      <c r="N2" s="1" t="s">
        <v>19</v>
      </c>
      <c r="O2" s="1" t="s">
        <v>20</v>
      </c>
      <c r="P2" s="1" t="s">
        <v>19</v>
      </c>
      <c r="Q2" s="1" t="s">
        <v>20</v>
      </c>
      <c r="R2" s="1" t="s">
        <v>19</v>
      </c>
      <c r="S2" s="1" t="s">
        <v>20</v>
      </c>
      <c r="T2" s="1" t="s">
        <v>19</v>
      </c>
      <c r="U2" s="1" t="s">
        <v>20</v>
      </c>
      <c r="V2" s="1" t="s">
        <v>19</v>
      </c>
      <c r="W2" s="1" t="s">
        <v>20</v>
      </c>
      <c r="X2" s="1" t="s">
        <v>19</v>
      </c>
      <c r="Y2" s="1" t="s">
        <v>20</v>
      </c>
      <c r="Z2" s="1" t="s">
        <v>19</v>
      </c>
      <c r="AA2" s="1" t="s">
        <v>20</v>
      </c>
      <c r="AB2" s="1" t="s">
        <v>19</v>
      </c>
      <c r="AC2" s="1" t="s">
        <v>20</v>
      </c>
      <c r="AD2" s="1" t="s">
        <v>19</v>
      </c>
      <c r="AE2" s="1" t="s">
        <v>20</v>
      </c>
      <c r="AF2" s="1" t="s">
        <v>19</v>
      </c>
      <c r="AG2" s="1" t="s">
        <v>20</v>
      </c>
    </row>
    <row r="3" spans="1:33" ht="15">
      <c r="A3" s="1" t="s">
        <v>17</v>
      </c>
      <c r="B3" s="1">
        <v>100</v>
      </c>
      <c r="C3" s="1">
        <v>78</v>
      </c>
      <c r="D3" s="1">
        <v>100</v>
      </c>
      <c r="E3" s="1">
        <v>100</v>
      </c>
      <c r="F3" s="1">
        <v>100</v>
      </c>
      <c r="G3" s="1">
        <v>100</v>
      </c>
      <c r="H3" s="1">
        <v>100</v>
      </c>
      <c r="I3" s="1">
        <v>100</v>
      </c>
      <c r="J3" s="1">
        <v>100</v>
      </c>
      <c r="K3" s="1">
        <v>100</v>
      </c>
      <c r="L3" s="1">
        <v>100</v>
      </c>
      <c r="M3" s="1">
        <v>89</v>
      </c>
      <c r="N3" s="1">
        <v>100</v>
      </c>
      <c r="O3" s="1">
        <v>100</v>
      </c>
      <c r="P3" s="1">
        <v>100</v>
      </c>
      <c r="Q3" s="1">
        <v>100</v>
      </c>
      <c r="R3" s="1">
        <v>100</v>
      </c>
      <c r="S3" s="1">
        <v>100</v>
      </c>
      <c r="T3" s="1">
        <v>100</v>
      </c>
      <c r="U3" s="1">
        <v>89</v>
      </c>
      <c r="V3" s="1">
        <v>100</v>
      </c>
      <c r="W3" s="1">
        <v>90</v>
      </c>
      <c r="X3" s="1">
        <v>100</v>
      </c>
      <c r="Y3" s="1">
        <v>75</v>
      </c>
      <c r="Z3" s="1">
        <v>100</v>
      </c>
      <c r="AA3" s="1">
        <v>79</v>
      </c>
      <c r="AB3" s="1"/>
      <c r="AC3" s="1"/>
      <c r="AD3" s="1">
        <v>100</v>
      </c>
      <c r="AE3" s="1">
        <v>100</v>
      </c>
      <c r="AF3" s="1">
        <f>SUM(B3,D3,F3,H3,J3,L3,N3,P3,R3,T3,V3,X3,Z3,AB3,AD3)/15</f>
        <v>93.33333333333333</v>
      </c>
      <c r="AG3" s="1">
        <f>SUM(C3,E3,G3,I3,K3,M3,O3,Q3,S3,U3,W3,Y3,AA3,AC3,AE3)/15</f>
        <v>86.66666666666667</v>
      </c>
    </row>
    <row r="4" spans="1:33" ht="15">
      <c r="A4" s="1" t="s">
        <v>18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>
        <f aca="true" t="shared" si="0" ref="AF4:AF10">SUM(B4,D4,F4,H4,J4,L4,N4,P4,R4,T4,V4,X4,Z4,AB4,AD4)/15</f>
        <v>0</v>
      </c>
      <c r="AG4" s="1">
        <f aca="true" t="shared" si="1" ref="AG4:AG10">SUM(C4,E4,G4,I4,K4,M4,O4,Q4,S4,U4,W4,Y4,AA4,AC4,AE4)/15</f>
        <v>0</v>
      </c>
    </row>
    <row r="5" spans="1:33" ht="15">
      <c r="A5" s="1" t="s">
        <v>21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>
        <f t="shared" si="0"/>
        <v>0</v>
      </c>
      <c r="AG5" s="1">
        <f t="shared" si="1"/>
        <v>0</v>
      </c>
    </row>
    <row r="6" spans="1:33" ht="15">
      <c r="A6" s="1" t="s">
        <v>22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>
        <f t="shared" si="0"/>
        <v>0</v>
      </c>
      <c r="AG6" s="1">
        <f t="shared" si="1"/>
        <v>0</v>
      </c>
    </row>
    <row r="7" spans="1:33" ht="15">
      <c r="A7" s="1" t="s">
        <v>23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>
        <f t="shared" si="0"/>
        <v>0</v>
      </c>
      <c r="AG7" s="1">
        <f t="shared" si="1"/>
        <v>0</v>
      </c>
    </row>
    <row r="8" spans="1:33" ht="15">
      <c r="A8" s="1" t="s">
        <v>24</v>
      </c>
      <c r="B8" s="1">
        <v>100</v>
      </c>
      <c r="C8" s="1">
        <v>100</v>
      </c>
      <c r="D8" s="1">
        <v>100</v>
      </c>
      <c r="E8" s="1">
        <v>100</v>
      </c>
      <c r="F8" s="1">
        <v>100</v>
      </c>
      <c r="G8" s="1">
        <v>100</v>
      </c>
      <c r="H8" s="1">
        <v>100</v>
      </c>
      <c r="I8" s="1">
        <v>100</v>
      </c>
      <c r="J8" s="1">
        <v>100</v>
      </c>
      <c r="K8" s="1">
        <v>100</v>
      </c>
      <c r="L8" s="1">
        <v>100</v>
      </c>
      <c r="M8" s="1">
        <v>94</v>
      </c>
      <c r="N8" s="1">
        <v>100</v>
      </c>
      <c r="O8" s="1">
        <v>97</v>
      </c>
      <c r="P8" s="1">
        <v>100</v>
      </c>
      <c r="Q8" s="1">
        <v>100</v>
      </c>
      <c r="R8" s="1">
        <v>100</v>
      </c>
      <c r="S8" s="1">
        <v>100</v>
      </c>
      <c r="T8" s="1">
        <v>100</v>
      </c>
      <c r="U8" s="1">
        <v>95</v>
      </c>
      <c r="V8" s="1">
        <v>100</v>
      </c>
      <c r="W8" s="1">
        <v>90</v>
      </c>
      <c r="X8" s="1"/>
      <c r="Y8" s="1"/>
      <c r="Z8" s="1"/>
      <c r="AA8" s="1"/>
      <c r="AB8" s="1"/>
      <c r="AC8" s="1"/>
      <c r="AD8" s="1"/>
      <c r="AE8" s="1"/>
      <c r="AF8" s="1">
        <f t="shared" si="0"/>
        <v>73.33333333333333</v>
      </c>
      <c r="AG8" s="1">
        <f t="shared" si="1"/>
        <v>71.73333333333333</v>
      </c>
    </row>
    <row r="9" spans="1:33" ht="15">
      <c r="A9" s="1" t="s">
        <v>25</v>
      </c>
      <c r="B9" s="1">
        <v>100</v>
      </c>
      <c r="C9" s="1">
        <v>100</v>
      </c>
      <c r="D9" s="1">
        <v>100</v>
      </c>
      <c r="E9" s="1">
        <v>100</v>
      </c>
      <c r="F9" s="1">
        <v>100</v>
      </c>
      <c r="G9" s="1">
        <v>100</v>
      </c>
      <c r="H9" s="1">
        <v>100</v>
      </c>
      <c r="I9" s="1">
        <v>100</v>
      </c>
      <c r="J9" s="1">
        <v>100</v>
      </c>
      <c r="K9" s="1">
        <v>100</v>
      </c>
      <c r="L9" s="1">
        <v>100</v>
      </c>
      <c r="M9" s="1">
        <v>94</v>
      </c>
      <c r="N9" s="1">
        <v>100</v>
      </c>
      <c r="O9" s="1">
        <v>88</v>
      </c>
      <c r="P9" s="1">
        <v>100</v>
      </c>
      <c r="Q9" s="1">
        <v>100</v>
      </c>
      <c r="R9" s="1">
        <v>100</v>
      </c>
      <c r="S9" s="1">
        <v>100</v>
      </c>
      <c r="T9" s="1">
        <v>100</v>
      </c>
      <c r="U9" s="1">
        <v>95</v>
      </c>
      <c r="V9" s="1">
        <v>100</v>
      </c>
      <c r="W9" s="1">
        <v>80</v>
      </c>
      <c r="X9" s="1"/>
      <c r="Y9" s="1"/>
      <c r="Z9" s="1"/>
      <c r="AA9" s="1"/>
      <c r="AB9" s="1">
        <v>100</v>
      </c>
      <c r="AC9" s="1">
        <v>92</v>
      </c>
      <c r="AD9" s="1">
        <v>100</v>
      </c>
      <c r="AE9" s="1">
        <v>100</v>
      </c>
      <c r="AF9" s="1">
        <f t="shared" si="0"/>
        <v>86.66666666666667</v>
      </c>
      <c r="AG9" s="1">
        <f t="shared" si="1"/>
        <v>83.26666666666667</v>
      </c>
    </row>
    <row r="10" spans="1:33" ht="15">
      <c r="A10" s="1" t="s">
        <v>26</v>
      </c>
      <c r="B10" s="1">
        <v>100</v>
      </c>
      <c r="C10" s="1">
        <v>100</v>
      </c>
      <c r="D10" s="1">
        <v>100</v>
      </c>
      <c r="E10" s="1">
        <v>100</v>
      </c>
      <c r="F10" s="1">
        <v>100</v>
      </c>
      <c r="G10" s="1">
        <v>100</v>
      </c>
      <c r="H10" s="1">
        <v>100</v>
      </c>
      <c r="I10" s="1">
        <v>100</v>
      </c>
      <c r="J10" s="1">
        <v>100</v>
      </c>
      <c r="K10" s="1">
        <v>100</v>
      </c>
      <c r="L10" s="1">
        <v>100</v>
      </c>
      <c r="M10" s="1">
        <v>84</v>
      </c>
      <c r="N10" s="1">
        <v>100</v>
      </c>
      <c r="O10" s="1">
        <v>94</v>
      </c>
      <c r="P10" s="1">
        <v>100</v>
      </c>
      <c r="Q10" s="1">
        <v>100</v>
      </c>
      <c r="R10" s="1">
        <v>100</v>
      </c>
      <c r="S10" s="1">
        <v>100</v>
      </c>
      <c r="T10" s="1">
        <v>100</v>
      </c>
      <c r="U10" s="1">
        <v>100</v>
      </c>
      <c r="V10" s="1">
        <v>100</v>
      </c>
      <c r="W10" s="1">
        <v>80</v>
      </c>
      <c r="X10" s="1"/>
      <c r="Y10" s="1"/>
      <c r="Z10" s="1"/>
      <c r="AA10" s="1"/>
      <c r="AB10" s="1"/>
      <c r="AC10" s="1"/>
      <c r="AD10" s="1"/>
      <c r="AE10" s="1"/>
      <c r="AF10" s="1">
        <f t="shared" si="0"/>
        <v>73.33333333333333</v>
      </c>
      <c r="AG10" s="1">
        <f t="shared" si="1"/>
        <v>70.53333333333333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G10"/>
  <sheetViews>
    <sheetView zoomScalePageLayoutView="0" workbookViewId="0" topLeftCell="A1">
      <selection activeCell="AA10" sqref="AA10"/>
    </sheetView>
  </sheetViews>
  <sheetFormatPr defaultColWidth="9.140625" defaultRowHeight="15"/>
  <cols>
    <col min="1" max="1" width="10.57421875" style="0" customWidth="1"/>
    <col min="2" max="2" width="5.140625" style="0" customWidth="1"/>
    <col min="3" max="3" width="5.28125" style="0" customWidth="1"/>
    <col min="4" max="4" width="5.8515625" style="0" customWidth="1"/>
    <col min="5" max="5" width="5.140625" style="0" customWidth="1"/>
    <col min="6" max="6" width="4.8515625" style="0" customWidth="1"/>
    <col min="7" max="7" width="5.00390625" style="0" customWidth="1"/>
    <col min="8" max="8" width="5.421875" style="0" customWidth="1"/>
    <col min="9" max="9" width="5.00390625" style="0" customWidth="1"/>
    <col min="10" max="10" width="5.140625" style="0" customWidth="1"/>
    <col min="11" max="11" width="4.8515625" style="0" customWidth="1"/>
    <col min="12" max="13" width="5.57421875" style="0" customWidth="1"/>
    <col min="14" max="14" width="5.421875" style="0" customWidth="1"/>
    <col min="15" max="15" width="5.140625" style="0" customWidth="1"/>
    <col min="16" max="16" width="4.8515625" style="0" customWidth="1"/>
    <col min="17" max="17" width="5.00390625" style="0" customWidth="1"/>
    <col min="18" max="18" width="4.7109375" style="0" customWidth="1"/>
    <col min="19" max="19" width="4.421875" style="0" customWidth="1"/>
    <col min="20" max="21" width="4.8515625" style="0" customWidth="1"/>
    <col min="22" max="22" width="4.57421875" style="0" customWidth="1"/>
    <col min="23" max="23" width="4.8515625" style="0" customWidth="1"/>
    <col min="24" max="24" width="4.7109375" style="0" customWidth="1"/>
    <col min="25" max="25" width="5.7109375" style="0" customWidth="1"/>
    <col min="26" max="26" width="6.140625" style="0" customWidth="1"/>
    <col min="27" max="27" width="5.7109375" style="0" customWidth="1"/>
    <col min="28" max="28" width="5.421875" style="0" customWidth="1"/>
    <col min="29" max="29" width="5.00390625" style="0" customWidth="1"/>
    <col min="30" max="30" width="4.8515625" style="0" customWidth="1"/>
    <col min="31" max="32" width="4.7109375" style="0" customWidth="1"/>
    <col min="33" max="33" width="4.57421875" style="0" customWidth="1"/>
  </cols>
  <sheetData>
    <row r="1" spans="1:33" ht="15">
      <c r="A1" s="1" t="s">
        <v>0</v>
      </c>
      <c r="B1" s="1" t="s">
        <v>1</v>
      </c>
      <c r="C1" s="1"/>
      <c r="D1" s="1"/>
      <c r="E1" s="1" t="s">
        <v>2</v>
      </c>
      <c r="F1" s="1"/>
      <c r="G1" s="1" t="s">
        <v>3</v>
      </c>
      <c r="H1" s="1"/>
      <c r="I1" s="1" t="s">
        <v>4</v>
      </c>
      <c r="J1" s="1"/>
      <c r="K1" s="1" t="s">
        <v>5</v>
      </c>
      <c r="L1" s="1"/>
      <c r="M1" s="1" t="s">
        <v>6</v>
      </c>
      <c r="N1" s="1"/>
      <c r="O1" s="1" t="s">
        <v>7</v>
      </c>
      <c r="P1" s="1"/>
      <c r="Q1" s="1" t="s">
        <v>8</v>
      </c>
      <c r="R1" s="1"/>
      <c r="S1" s="1" t="s">
        <v>9</v>
      </c>
      <c r="T1" s="1"/>
      <c r="U1" s="1" t="s">
        <v>10</v>
      </c>
      <c r="V1" s="1"/>
      <c r="W1" s="1" t="s">
        <v>11</v>
      </c>
      <c r="X1" s="1"/>
      <c r="Y1" s="1" t="s">
        <v>12</v>
      </c>
      <c r="Z1" s="1"/>
      <c r="AA1" s="1" t="s">
        <v>13</v>
      </c>
      <c r="AB1" s="1"/>
      <c r="AC1" s="1" t="s">
        <v>14</v>
      </c>
      <c r="AD1" s="1"/>
      <c r="AE1" s="1" t="s">
        <v>15</v>
      </c>
      <c r="AF1" s="1"/>
      <c r="AG1" s="1" t="s">
        <v>16</v>
      </c>
    </row>
    <row r="2" spans="1:33" ht="15">
      <c r="A2" s="1"/>
      <c r="B2" s="1" t="s">
        <v>19</v>
      </c>
      <c r="C2" s="1" t="s">
        <v>20</v>
      </c>
      <c r="D2" s="1" t="s">
        <v>19</v>
      </c>
      <c r="E2" s="1" t="s">
        <v>20</v>
      </c>
      <c r="F2" s="1" t="s">
        <v>19</v>
      </c>
      <c r="G2" s="1" t="s">
        <v>20</v>
      </c>
      <c r="H2" s="1" t="s">
        <v>19</v>
      </c>
      <c r="I2" s="1" t="s">
        <v>20</v>
      </c>
      <c r="J2" s="1" t="s">
        <v>19</v>
      </c>
      <c r="K2" s="1" t="s">
        <v>20</v>
      </c>
      <c r="L2" s="1" t="s">
        <v>19</v>
      </c>
      <c r="M2" s="1" t="s">
        <v>20</v>
      </c>
      <c r="N2" s="1" t="s">
        <v>19</v>
      </c>
      <c r="O2" s="1" t="s">
        <v>20</v>
      </c>
      <c r="P2" s="1" t="s">
        <v>19</v>
      </c>
      <c r="Q2" s="1" t="s">
        <v>20</v>
      </c>
      <c r="R2" s="1" t="s">
        <v>19</v>
      </c>
      <c r="S2" s="1" t="s">
        <v>20</v>
      </c>
      <c r="T2" s="1" t="s">
        <v>19</v>
      </c>
      <c r="U2" s="1" t="s">
        <v>20</v>
      </c>
      <c r="V2" s="1" t="s">
        <v>19</v>
      </c>
      <c r="W2" s="1" t="s">
        <v>20</v>
      </c>
      <c r="X2" s="1" t="s">
        <v>19</v>
      </c>
      <c r="Y2" s="1" t="s">
        <v>20</v>
      </c>
      <c r="Z2" s="1" t="s">
        <v>19</v>
      </c>
      <c r="AA2" s="1" t="s">
        <v>20</v>
      </c>
      <c r="AB2" s="1" t="s">
        <v>19</v>
      </c>
      <c r="AC2" s="1" t="s">
        <v>20</v>
      </c>
      <c r="AD2" s="1" t="s">
        <v>19</v>
      </c>
      <c r="AE2" s="1" t="s">
        <v>20</v>
      </c>
      <c r="AF2" s="1" t="s">
        <v>19</v>
      </c>
      <c r="AG2" s="1" t="s">
        <v>20</v>
      </c>
    </row>
    <row r="3" spans="1:33" ht="15">
      <c r="A3" s="1" t="s">
        <v>17</v>
      </c>
      <c r="B3" s="1"/>
      <c r="C3" s="1"/>
      <c r="D3" s="1"/>
      <c r="E3" s="1"/>
      <c r="F3" s="1"/>
      <c r="G3" s="1"/>
      <c r="H3" s="1">
        <v>100</v>
      </c>
      <c r="I3" s="1">
        <v>70</v>
      </c>
      <c r="J3" s="1">
        <v>100</v>
      </c>
      <c r="K3" s="1">
        <v>62</v>
      </c>
      <c r="L3" s="1">
        <v>100</v>
      </c>
      <c r="M3" s="1">
        <v>58</v>
      </c>
      <c r="N3" s="1">
        <v>100</v>
      </c>
      <c r="O3" s="1">
        <v>72</v>
      </c>
      <c r="P3" s="1">
        <v>100</v>
      </c>
      <c r="Q3" s="1">
        <v>25</v>
      </c>
      <c r="R3" s="1">
        <v>100</v>
      </c>
      <c r="S3" s="1">
        <v>65</v>
      </c>
      <c r="T3" s="1">
        <v>100</v>
      </c>
      <c r="U3" s="1">
        <v>50</v>
      </c>
      <c r="V3" s="1">
        <v>100</v>
      </c>
      <c r="W3" s="1">
        <v>40</v>
      </c>
      <c r="X3" s="1">
        <v>100</v>
      </c>
      <c r="Y3" s="1">
        <v>69</v>
      </c>
      <c r="Z3" s="1">
        <v>100</v>
      </c>
      <c r="AA3" s="1">
        <v>37</v>
      </c>
      <c r="AB3" s="1">
        <v>100</v>
      </c>
      <c r="AC3" s="1">
        <v>79</v>
      </c>
      <c r="AD3" s="1">
        <v>100</v>
      </c>
      <c r="AE3" s="1">
        <v>79</v>
      </c>
      <c r="AF3" s="1">
        <f>SUM(B3,D3,F3,H3,J3,L3,N3,P3,R3,T3,V3,X3,Z3,AB3,AD3)/15</f>
        <v>80</v>
      </c>
      <c r="AG3" s="1">
        <f>SUM(C3,E3,G3,I3,K3,M3,O3,Q3,S3,U3,W3,Y3,AA3,AC3,AE3)/15</f>
        <v>47.06666666666667</v>
      </c>
    </row>
    <row r="4" spans="1:33" ht="15">
      <c r="A4" s="1" t="s">
        <v>18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>
        <f aca="true" t="shared" si="0" ref="AF4:AF10">SUM(B4,D4,F4,H4,J4,L4,N4,P4,R4,T4,V4,X4,Z4,AB4,AD4)/15</f>
        <v>0</v>
      </c>
      <c r="AG4" s="1">
        <f aca="true" t="shared" si="1" ref="AG4:AG10">SUM(C4,E4,G4,I4,K4,M4,O4,Q4,S4,U4,W4,Y4,AA4,AC4,AE4)/15</f>
        <v>0</v>
      </c>
    </row>
    <row r="5" spans="1:33" ht="15">
      <c r="A5" s="1" t="s">
        <v>21</v>
      </c>
      <c r="B5" s="1">
        <v>100</v>
      </c>
      <c r="C5" s="1">
        <v>74</v>
      </c>
      <c r="D5" s="1">
        <v>100</v>
      </c>
      <c r="E5" s="1">
        <v>65</v>
      </c>
      <c r="F5" s="1">
        <v>100</v>
      </c>
      <c r="G5" s="1">
        <v>22</v>
      </c>
      <c r="H5" s="1">
        <v>94</v>
      </c>
      <c r="I5" s="1">
        <v>56</v>
      </c>
      <c r="J5" s="1">
        <v>94</v>
      </c>
      <c r="K5" s="1">
        <v>35</v>
      </c>
      <c r="L5" s="1">
        <v>75</v>
      </c>
      <c r="M5" s="1">
        <v>42</v>
      </c>
      <c r="N5" s="1">
        <v>87</v>
      </c>
      <c r="O5" s="1">
        <v>47</v>
      </c>
      <c r="P5" s="1">
        <v>80</v>
      </c>
      <c r="Q5" s="1">
        <v>20</v>
      </c>
      <c r="R5" s="1">
        <v>100</v>
      </c>
      <c r="S5" s="1">
        <v>52</v>
      </c>
      <c r="T5" s="1">
        <v>92</v>
      </c>
      <c r="U5" s="1">
        <v>42</v>
      </c>
      <c r="V5" s="1">
        <v>78</v>
      </c>
      <c r="W5" s="1">
        <v>22</v>
      </c>
      <c r="X5" s="1">
        <v>82</v>
      </c>
      <c r="Y5" s="1">
        <v>55</v>
      </c>
      <c r="Z5" s="1">
        <v>89</v>
      </c>
      <c r="AA5" s="1">
        <v>33</v>
      </c>
      <c r="AB5" s="1">
        <v>100</v>
      </c>
      <c r="AC5" s="1">
        <v>48</v>
      </c>
      <c r="AD5" s="1">
        <v>100</v>
      </c>
      <c r="AE5" s="1">
        <v>48</v>
      </c>
      <c r="AF5" s="1">
        <f t="shared" si="0"/>
        <v>91.4</v>
      </c>
      <c r="AG5" s="1">
        <f t="shared" si="1"/>
        <v>44.06666666666667</v>
      </c>
    </row>
    <row r="6" spans="1:33" ht="15">
      <c r="A6" s="1" t="s">
        <v>22</v>
      </c>
      <c r="B6" s="1"/>
      <c r="C6" s="1"/>
      <c r="D6" s="1"/>
      <c r="E6" s="1"/>
      <c r="F6" s="1"/>
      <c r="G6" s="1"/>
      <c r="H6" s="1">
        <v>75</v>
      </c>
      <c r="I6" s="1">
        <v>19</v>
      </c>
      <c r="J6" s="1">
        <v>89</v>
      </c>
      <c r="K6" s="1">
        <v>33</v>
      </c>
      <c r="L6" s="1"/>
      <c r="M6" s="1"/>
      <c r="N6" s="1">
        <v>94</v>
      </c>
      <c r="O6" s="1">
        <v>31</v>
      </c>
      <c r="P6" s="1">
        <v>67</v>
      </c>
      <c r="Q6" s="1">
        <v>8</v>
      </c>
      <c r="R6" s="1"/>
      <c r="S6" s="1"/>
      <c r="T6" s="1">
        <v>100</v>
      </c>
      <c r="U6" s="1">
        <v>38</v>
      </c>
      <c r="V6" s="1"/>
      <c r="W6" s="1"/>
      <c r="X6" s="1"/>
      <c r="Y6" s="1"/>
      <c r="Z6" s="1">
        <v>100</v>
      </c>
      <c r="AA6" s="1">
        <v>11</v>
      </c>
      <c r="AB6" s="1"/>
      <c r="AC6" s="1"/>
      <c r="AD6" s="1"/>
      <c r="AE6" s="1"/>
      <c r="AF6" s="1">
        <f t="shared" si="0"/>
        <v>35</v>
      </c>
      <c r="AG6" s="1">
        <f t="shared" si="1"/>
        <v>9.333333333333334</v>
      </c>
    </row>
    <row r="7" spans="1:33" ht="15">
      <c r="A7" s="1" t="s">
        <v>23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>
        <f t="shared" si="0"/>
        <v>0</v>
      </c>
      <c r="AG7" s="1">
        <f t="shared" si="1"/>
        <v>0</v>
      </c>
    </row>
    <row r="8" spans="1:33" ht="15">
      <c r="A8" s="1" t="s">
        <v>24</v>
      </c>
      <c r="B8" s="1">
        <v>100</v>
      </c>
      <c r="C8" s="1">
        <v>85</v>
      </c>
      <c r="D8" s="1">
        <v>100</v>
      </c>
      <c r="E8" s="1">
        <v>80</v>
      </c>
      <c r="F8" s="1">
        <v>100</v>
      </c>
      <c r="G8" s="1">
        <v>20</v>
      </c>
      <c r="H8" s="1">
        <v>100</v>
      </c>
      <c r="I8" s="1">
        <v>60</v>
      </c>
      <c r="J8" s="1">
        <v>100</v>
      </c>
      <c r="K8" s="1">
        <v>40</v>
      </c>
      <c r="L8" s="1">
        <v>100</v>
      </c>
      <c r="M8" s="1">
        <v>63</v>
      </c>
      <c r="N8" s="1">
        <v>100</v>
      </c>
      <c r="O8" s="1">
        <v>71</v>
      </c>
      <c r="P8" s="1">
        <v>100</v>
      </c>
      <c r="Q8" s="1">
        <v>36</v>
      </c>
      <c r="R8" s="1">
        <v>100</v>
      </c>
      <c r="S8" s="1">
        <v>55</v>
      </c>
      <c r="T8" s="1">
        <v>100</v>
      </c>
      <c r="U8" s="1">
        <v>50</v>
      </c>
      <c r="V8" s="1">
        <v>100</v>
      </c>
      <c r="W8" s="1">
        <v>20</v>
      </c>
      <c r="X8" s="1">
        <v>100</v>
      </c>
      <c r="Y8" s="1">
        <v>75</v>
      </c>
      <c r="Z8" s="1">
        <v>100</v>
      </c>
      <c r="AA8" s="1">
        <v>42</v>
      </c>
      <c r="AB8" s="1"/>
      <c r="AC8" s="1"/>
      <c r="AD8" s="1"/>
      <c r="AE8" s="1"/>
      <c r="AF8" s="1">
        <f t="shared" si="0"/>
        <v>86.66666666666667</v>
      </c>
      <c r="AG8" s="1">
        <f t="shared" si="1"/>
        <v>46.46666666666667</v>
      </c>
    </row>
    <row r="9" spans="1:33" ht="15">
      <c r="A9" s="1" t="s">
        <v>25</v>
      </c>
      <c r="B9" s="1">
        <v>100</v>
      </c>
      <c r="C9" s="1">
        <v>81</v>
      </c>
      <c r="D9" s="1">
        <v>100</v>
      </c>
      <c r="E9" s="1">
        <v>70</v>
      </c>
      <c r="F9" s="1">
        <v>100</v>
      </c>
      <c r="G9" s="1">
        <v>40</v>
      </c>
      <c r="H9" s="1">
        <v>100</v>
      </c>
      <c r="I9" s="1">
        <v>70</v>
      </c>
      <c r="J9" s="1">
        <v>100</v>
      </c>
      <c r="K9" s="1">
        <v>35</v>
      </c>
      <c r="L9" s="1">
        <v>100</v>
      </c>
      <c r="M9" s="1">
        <v>63</v>
      </c>
      <c r="N9" s="1">
        <v>100</v>
      </c>
      <c r="O9" s="1">
        <v>65</v>
      </c>
      <c r="P9" s="1">
        <v>100</v>
      </c>
      <c r="Q9" s="1">
        <v>35</v>
      </c>
      <c r="R9" s="1">
        <v>100</v>
      </c>
      <c r="S9" s="1">
        <v>55</v>
      </c>
      <c r="T9" s="1">
        <v>100</v>
      </c>
      <c r="U9" s="1">
        <v>56</v>
      </c>
      <c r="V9" s="1">
        <v>100</v>
      </c>
      <c r="W9" s="1">
        <v>20</v>
      </c>
      <c r="X9" s="1">
        <v>100</v>
      </c>
      <c r="Y9" s="1">
        <v>63</v>
      </c>
      <c r="Z9" s="1">
        <v>100</v>
      </c>
      <c r="AA9" s="1">
        <v>37</v>
      </c>
      <c r="AB9" s="1">
        <v>100</v>
      </c>
      <c r="AC9" s="1">
        <v>73</v>
      </c>
      <c r="AD9" s="1">
        <v>100</v>
      </c>
      <c r="AE9" s="1">
        <v>67</v>
      </c>
      <c r="AF9" s="1">
        <f t="shared" si="0"/>
        <v>100</v>
      </c>
      <c r="AG9" s="1">
        <f t="shared" si="1"/>
        <v>55.333333333333336</v>
      </c>
    </row>
    <row r="10" spans="1:33" ht="15">
      <c r="A10" s="1" t="s">
        <v>26</v>
      </c>
      <c r="B10" s="1">
        <v>100</v>
      </c>
      <c r="C10" s="1">
        <v>81</v>
      </c>
      <c r="D10" s="1">
        <v>100</v>
      </c>
      <c r="E10" s="1">
        <v>83</v>
      </c>
      <c r="F10" s="1">
        <v>100</v>
      </c>
      <c r="G10" s="1">
        <v>20</v>
      </c>
      <c r="H10" s="1">
        <v>100</v>
      </c>
      <c r="I10" s="1">
        <v>73</v>
      </c>
      <c r="J10" s="1">
        <v>100</v>
      </c>
      <c r="K10" s="1">
        <v>30</v>
      </c>
      <c r="L10" s="1">
        <v>100</v>
      </c>
      <c r="M10" s="1">
        <v>53</v>
      </c>
      <c r="N10" s="1">
        <v>100</v>
      </c>
      <c r="O10" s="1">
        <v>71</v>
      </c>
      <c r="P10" s="1">
        <v>100</v>
      </c>
      <c r="Q10" s="1">
        <v>36</v>
      </c>
      <c r="R10" s="1">
        <v>100</v>
      </c>
      <c r="S10" s="1">
        <v>64</v>
      </c>
      <c r="T10" s="1">
        <v>100</v>
      </c>
      <c r="U10" s="1">
        <v>69</v>
      </c>
      <c r="V10" s="1">
        <v>100</v>
      </c>
      <c r="W10" s="1">
        <v>20</v>
      </c>
      <c r="X10" s="1">
        <v>100</v>
      </c>
      <c r="Y10" s="1">
        <v>69</v>
      </c>
      <c r="Z10" s="1">
        <v>100</v>
      </c>
      <c r="AA10" s="1">
        <v>37</v>
      </c>
      <c r="AB10" s="1"/>
      <c r="AC10" s="1"/>
      <c r="AD10" s="1"/>
      <c r="AE10" s="1"/>
      <c r="AF10" s="1">
        <f t="shared" si="0"/>
        <v>86.66666666666667</v>
      </c>
      <c r="AG10" s="1">
        <f t="shared" si="1"/>
        <v>47.06666666666667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G10"/>
  <sheetViews>
    <sheetView zoomScalePageLayoutView="0" workbookViewId="0" topLeftCell="A1">
      <selection activeCell="AA10" sqref="AA10"/>
    </sheetView>
  </sheetViews>
  <sheetFormatPr defaultColWidth="9.140625" defaultRowHeight="15"/>
  <cols>
    <col min="1" max="1" width="11.00390625" style="0" customWidth="1"/>
    <col min="2" max="2" width="4.7109375" style="0" customWidth="1"/>
    <col min="3" max="3" width="4.140625" style="0" customWidth="1"/>
    <col min="4" max="4" width="4.57421875" style="0" customWidth="1"/>
    <col min="5" max="5" width="4.8515625" style="0" customWidth="1"/>
    <col min="6" max="6" width="4.140625" style="0" customWidth="1"/>
    <col min="7" max="7" width="4.7109375" style="0" customWidth="1"/>
    <col min="8" max="8" width="4.8515625" style="0" customWidth="1"/>
    <col min="9" max="9" width="4.7109375" style="0" customWidth="1"/>
    <col min="10" max="10" width="4.8515625" style="0" customWidth="1"/>
    <col min="11" max="11" width="5.140625" style="0" customWidth="1"/>
    <col min="12" max="12" width="4.8515625" style="0" customWidth="1"/>
    <col min="13" max="13" width="5.00390625" style="0" customWidth="1"/>
    <col min="14" max="14" width="5.8515625" style="0" customWidth="1"/>
    <col min="15" max="15" width="5.140625" style="0" customWidth="1"/>
    <col min="16" max="16" width="4.7109375" style="0" customWidth="1"/>
    <col min="17" max="17" width="5.28125" style="0" customWidth="1"/>
    <col min="18" max="18" width="5.140625" style="0" customWidth="1"/>
    <col min="19" max="19" width="5.7109375" style="0" customWidth="1"/>
    <col min="20" max="20" width="4.7109375" style="0" customWidth="1"/>
    <col min="21" max="21" width="4.28125" style="0" customWidth="1"/>
    <col min="22" max="22" width="4.7109375" style="0" customWidth="1"/>
    <col min="23" max="23" width="4.28125" style="0" customWidth="1"/>
    <col min="24" max="25" width="4.421875" style="0" customWidth="1"/>
    <col min="26" max="26" width="4.57421875" style="0" customWidth="1"/>
    <col min="27" max="27" width="4.7109375" style="0" customWidth="1"/>
    <col min="28" max="28" width="4.8515625" style="0" customWidth="1"/>
    <col min="29" max="29" width="5.28125" style="0" customWidth="1"/>
    <col min="30" max="30" width="5.00390625" style="0" customWidth="1"/>
    <col min="31" max="31" width="4.8515625" style="0" customWidth="1"/>
    <col min="32" max="32" width="4.57421875" style="0" customWidth="1"/>
    <col min="33" max="33" width="5.140625" style="0" customWidth="1"/>
  </cols>
  <sheetData>
    <row r="1" spans="1:33" ht="15">
      <c r="A1" s="1" t="s">
        <v>0</v>
      </c>
      <c r="B1" s="1" t="s">
        <v>1</v>
      </c>
      <c r="C1" s="1"/>
      <c r="D1" s="1"/>
      <c r="E1" s="1" t="s">
        <v>2</v>
      </c>
      <c r="F1" s="1"/>
      <c r="G1" s="1" t="s">
        <v>3</v>
      </c>
      <c r="H1" s="1"/>
      <c r="I1" s="1" t="s">
        <v>4</v>
      </c>
      <c r="J1" s="1"/>
      <c r="K1" s="1" t="s">
        <v>5</v>
      </c>
      <c r="L1" s="1"/>
      <c r="M1" s="1" t="s">
        <v>6</v>
      </c>
      <c r="N1" s="1"/>
      <c r="O1" s="1" t="s">
        <v>7</v>
      </c>
      <c r="P1" s="1"/>
      <c r="Q1" s="1" t="s">
        <v>8</v>
      </c>
      <c r="R1" s="1"/>
      <c r="S1" s="1" t="s">
        <v>9</v>
      </c>
      <c r="T1" s="1"/>
      <c r="U1" s="1" t="s">
        <v>10</v>
      </c>
      <c r="V1" s="1"/>
      <c r="W1" s="1" t="s">
        <v>11</v>
      </c>
      <c r="X1" s="1"/>
      <c r="Y1" s="1" t="s">
        <v>12</v>
      </c>
      <c r="Z1" s="1"/>
      <c r="AA1" s="1" t="s">
        <v>13</v>
      </c>
      <c r="AB1" s="1"/>
      <c r="AC1" s="1" t="s">
        <v>14</v>
      </c>
      <c r="AD1" s="1"/>
      <c r="AE1" s="1" t="s">
        <v>15</v>
      </c>
      <c r="AF1" s="1"/>
      <c r="AG1" s="1" t="s">
        <v>16</v>
      </c>
    </row>
    <row r="2" spans="1:33" ht="15">
      <c r="A2" s="1"/>
      <c r="B2" s="1" t="s">
        <v>19</v>
      </c>
      <c r="C2" s="1" t="s">
        <v>20</v>
      </c>
      <c r="D2" s="1" t="s">
        <v>19</v>
      </c>
      <c r="E2" s="1" t="s">
        <v>20</v>
      </c>
      <c r="F2" s="1" t="s">
        <v>19</v>
      </c>
      <c r="G2" s="1" t="s">
        <v>20</v>
      </c>
      <c r="H2" s="1" t="s">
        <v>19</v>
      </c>
      <c r="I2" s="1" t="s">
        <v>20</v>
      </c>
      <c r="J2" s="1" t="s">
        <v>19</v>
      </c>
      <c r="K2" s="1" t="s">
        <v>20</v>
      </c>
      <c r="L2" s="1" t="s">
        <v>19</v>
      </c>
      <c r="M2" s="1" t="s">
        <v>20</v>
      </c>
      <c r="N2" s="1" t="s">
        <v>19</v>
      </c>
      <c r="O2" s="1" t="s">
        <v>20</v>
      </c>
      <c r="P2" s="1" t="s">
        <v>19</v>
      </c>
      <c r="Q2" s="1" t="s">
        <v>20</v>
      </c>
      <c r="R2" s="1" t="s">
        <v>19</v>
      </c>
      <c r="S2" s="1" t="s">
        <v>20</v>
      </c>
      <c r="T2" s="1" t="s">
        <v>19</v>
      </c>
      <c r="U2" s="1" t="s">
        <v>20</v>
      </c>
      <c r="V2" s="1" t="s">
        <v>19</v>
      </c>
      <c r="W2" s="1" t="s">
        <v>20</v>
      </c>
      <c r="X2" s="1" t="s">
        <v>19</v>
      </c>
      <c r="Y2" s="1" t="s">
        <v>20</v>
      </c>
      <c r="Z2" s="1" t="s">
        <v>19</v>
      </c>
      <c r="AA2" s="1" t="s">
        <v>20</v>
      </c>
      <c r="AB2" s="1" t="s">
        <v>19</v>
      </c>
      <c r="AC2" s="1" t="s">
        <v>20</v>
      </c>
      <c r="AD2" s="1" t="s">
        <v>19</v>
      </c>
      <c r="AE2" s="1" t="s">
        <v>20</v>
      </c>
      <c r="AF2" s="1" t="s">
        <v>19</v>
      </c>
      <c r="AG2" s="1" t="s">
        <v>20</v>
      </c>
    </row>
    <row r="3" spans="1:33" ht="15">
      <c r="A3" s="1" t="s">
        <v>17</v>
      </c>
      <c r="B3" s="1"/>
      <c r="C3" s="1"/>
      <c r="D3" s="1"/>
      <c r="E3" s="1"/>
      <c r="F3" s="1"/>
      <c r="G3" s="1"/>
      <c r="H3" s="1">
        <v>100</v>
      </c>
      <c r="I3" s="1">
        <v>55</v>
      </c>
      <c r="J3" s="1">
        <v>100</v>
      </c>
      <c r="K3" s="1">
        <v>24</v>
      </c>
      <c r="L3" s="1">
        <v>100</v>
      </c>
      <c r="M3" s="1">
        <v>32</v>
      </c>
      <c r="N3" s="1">
        <v>100</v>
      </c>
      <c r="O3" s="1">
        <v>44</v>
      </c>
      <c r="P3" s="1">
        <v>100</v>
      </c>
      <c r="Q3" s="1">
        <v>17</v>
      </c>
      <c r="R3" s="1">
        <v>100</v>
      </c>
      <c r="S3" s="1">
        <v>39</v>
      </c>
      <c r="T3" s="1">
        <v>100</v>
      </c>
      <c r="U3" s="1">
        <v>28</v>
      </c>
      <c r="V3" s="1">
        <v>100</v>
      </c>
      <c r="W3" s="1">
        <v>30</v>
      </c>
      <c r="X3" s="1">
        <v>100</v>
      </c>
      <c r="Y3" s="1">
        <v>29</v>
      </c>
      <c r="Z3" s="1">
        <v>100</v>
      </c>
      <c r="AA3" s="1">
        <v>24</v>
      </c>
      <c r="AB3" s="1">
        <v>100</v>
      </c>
      <c r="AC3" s="1">
        <v>71</v>
      </c>
      <c r="AD3" s="1">
        <v>100</v>
      </c>
      <c r="AE3" s="1">
        <v>86</v>
      </c>
      <c r="AF3" s="1">
        <f>SUM(B3,D3,F3,H3,J3,L3,N3,P3,R3,T3,V3,X3,Z3,AB3,AD3)/15</f>
        <v>80</v>
      </c>
      <c r="AG3" s="1">
        <f>SUM(C3,E3,G3,I3,K3,M3,O3,Q3,S3,U3,W3,Y3,AA3,AC3,AE3)/15</f>
        <v>31.933333333333334</v>
      </c>
    </row>
    <row r="4" spans="1:33" ht="15">
      <c r="A4" s="1" t="s">
        <v>18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>
        <f aca="true" t="shared" si="0" ref="AF4:AF10">SUM(B4,D4,F4,H4,J4,L4,N4,P4,R4,T4,V4,X4,Z4,AB4,AD4)/15</f>
        <v>0</v>
      </c>
      <c r="AG4" s="1">
        <f aca="true" t="shared" si="1" ref="AG4:AG10">SUM(C4,E4,G4,I4,K4,M4,O4,Q4,S4,U4,W4,Y4,AA4,AC4,AE4)/15</f>
        <v>0</v>
      </c>
    </row>
    <row r="5" spans="1:33" ht="15">
      <c r="A5" s="1" t="s">
        <v>21</v>
      </c>
      <c r="B5" s="1">
        <v>95</v>
      </c>
      <c r="C5" s="1">
        <v>63</v>
      </c>
      <c r="D5" s="1">
        <v>100</v>
      </c>
      <c r="E5" s="1">
        <v>47</v>
      </c>
      <c r="F5" s="1">
        <v>100</v>
      </c>
      <c r="G5" s="1">
        <v>13</v>
      </c>
      <c r="H5" s="1">
        <v>72</v>
      </c>
      <c r="I5" s="1">
        <v>39</v>
      </c>
      <c r="J5" s="1">
        <v>61</v>
      </c>
      <c r="K5" s="1">
        <v>22</v>
      </c>
      <c r="L5" s="1">
        <v>75</v>
      </c>
      <c r="M5" s="1">
        <v>31</v>
      </c>
      <c r="N5" s="1">
        <v>100</v>
      </c>
      <c r="O5" s="1">
        <v>53</v>
      </c>
      <c r="P5" s="1">
        <v>80</v>
      </c>
      <c r="Q5" s="1">
        <v>10</v>
      </c>
      <c r="R5" s="1">
        <v>100</v>
      </c>
      <c r="S5" s="1">
        <v>33</v>
      </c>
      <c r="T5" s="1">
        <v>100</v>
      </c>
      <c r="U5" s="1">
        <v>33</v>
      </c>
      <c r="V5" s="1">
        <v>50</v>
      </c>
      <c r="W5" s="1">
        <v>10</v>
      </c>
      <c r="X5" s="1">
        <v>82</v>
      </c>
      <c r="Y5" s="1">
        <v>36</v>
      </c>
      <c r="Z5" s="1">
        <v>53</v>
      </c>
      <c r="AA5" s="1">
        <v>11</v>
      </c>
      <c r="AB5" s="1">
        <v>85</v>
      </c>
      <c r="AC5" s="1">
        <v>60</v>
      </c>
      <c r="AD5" s="1">
        <v>100</v>
      </c>
      <c r="AE5" s="1">
        <v>91</v>
      </c>
      <c r="AF5" s="1">
        <f t="shared" si="0"/>
        <v>83.53333333333333</v>
      </c>
      <c r="AG5" s="1">
        <f t="shared" si="1"/>
        <v>36.8</v>
      </c>
    </row>
    <row r="6" spans="1:33" ht="15">
      <c r="A6" s="1" t="s">
        <v>22</v>
      </c>
      <c r="B6" s="1"/>
      <c r="C6" s="1"/>
      <c r="D6" s="1"/>
      <c r="E6" s="1"/>
      <c r="F6" s="1"/>
      <c r="G6" s="1"/>
      <c r="H6" s="1">
        <v>94</v>
      </c>
      <c r="I6" s="1">
        <v>69</v>
      </c>
      <c r="J6" s="1">
        <v>83</v>
      </c>
      <c r="K6" s="1">
        <v>22</v>
      </c>
      <c r="L6" s="1">
        <v>94</v>
      </c>
      <c r="M6" s="1">
        <v>44</v>
      </c>
      <c r="N6" s="1"/>
      <c r="O6" s="1"/>
      <c r="P6" s="1">
        <v>100</v>
      </c>
      <c r="Q6" s="1">
        <v>8</v>
      </c>
      <c r="R6" s="1">
        <v>100</v>
      </c>
      <c r="S6" s="1">
        <v>45</v>
      </c>
      <c r="T6" s="1"/>
      <c r="U6" s="1"/>
      <c r="V6" s="1">
        <v>100</v>
      </c>
      <c r="W6" s="1">
        <v>27</v>
      </c>
      <c r="X6" s="1"/>
      <c r="Y6" s="1"/>
      <c r="Z6" s="1"/>
      <c r="AA6" s="1"/>
      <c r="AB6" s="1"/>
      <c r="AC6" s="1"/>
      <c r="AD6" s="1"/>
      <c r="AE6" s="1"/>
      <c r="AF6" s="1">
        <f t="shared" si="0"/>
        <v>38.06666666666667</v>
      </c>
      <c r="AG6" s="1">
        <f t="shared" si="1"/>
        <v>14.333333333333334</v>
      </c>
    </row>
    <row r="7" spans="1:33" ht="15">
      <c r="A7" s="1" t="s">
        <v>23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>
        <f t="shared" si="0"/>
        <v>0</v>
      </c>
      <c r="AG7" s="1">
        <f t="shared" si="1"/>
        <v>0</v>
      </c>
    </row>
    <row r="8" spans="1:33" ht="15">
      <c r="A8" s="1" t="s">
        <v>24</v>
      </c>
      <c r="B8" s="1">
        <v>100</v>
      </c>
      <c r="C8" s="1">
        <v>80</v>
      </c>
      <c r="D8" s="1">
        <v>100</v>
      </c>
      <c r="E8" s="1">
        <v>90</v>
      </c>
      <c r="F8" s="1">
        <v>100</v>
      </c>
      <c r="G8" s="1">
        <v>0</v>
      </c>
      <c r="H8" s="1">
        <v>100</v>
      </c>
      <c r="I8" s="1">
        <v>50</v>
      </c>
      <c r="J8" s="1">
        <v>100</v>
      </c>
      <c r="K8" s="1">
        <v>35</v>
      </c>
      <c r="L8" s="1">
        <v>100</v>
      </c>
      <c r="M8" s="1">
        <v>42</v>
      </c>
      <c r="N8" s="1">
        <v>100</v>
      </c>
      <c r="O8" s="1">
        <v>53</v>
      </c>
      <c r="P8" s="1">
        <v>100</v>
      </c>
      <c r="Q8" s="1">
        <v>21</v>
      </c>
      <c r="R8" s="1">
        <v>100</v>
      </c>
      <c r="S8" s="1">
        <v>41</v>
      </c>
      <c r="T8" s="1">
        <v>100</v>
      </c>
      <c r="U8" s="1">
        <v>25</v>
      </c>
      <c r="V8" s="1">
        <v>100</v>
      </c>
      <c r="W8" s="1">
        <v>10</v>
      </c>
      <c r="X8" s="1">
        <v>94</v>
      </c>
      <c r="Y8" s="1">
        <v>56</v>
      </c>
      <c r="Z8" s="1">
        <v>100</v>
      </c>
      <c r="AA8" s="1">
        <v>37</v>
      </c>
      <c r="AB8" s="1"/>
      <c r="AC8" s="1"/>
      <c r="AD8" s="1"/>
      <c r="AE8" s="1"/>
      <c r="AF8" s="1">
        <f t="shared" si="0"/>
        <v>86.26666666666667</v>
      </c>
      <c r="AG8" s="1">
        <f t="shared" si="1"/>
        <v>36</v>
      </c>
    </row>
    <row r="9" spans="1:33" ht="15">
      <c r="A9" s="1" t="s">
        <v>25</v>
      </c>
      <c r="B9" s="1">
        <v>100</v>
      </c>
      <c r="C9" s="1">
        <v>67</v>
      </c>
      <c r="D9" s="1">
        <v>100</v>
      </c>
      <c r="E9" s="1">
        <v>80</v>
      </c>
      <c r="F9" s="1">
        <v>100</v>
      </c>
      <c r="G9" s="1">
        <v>10</v>
      </c>
      <c r="H9" s="1">
        <v>100</v>
      </c>
      <c r="I9" s="1">
        <v>55</v>
      </c>
      <c r="J9" s="1">
        <v>100</v>
      </c>
      <c r="K9" s="1">
        <v>25</v>
      </c>
      <c r="L9" s="1">
        <v>100</v>
      </c>
      <c r="M9" s="1">
        <v>47</v>
      </c>
      <c r="N9" s="1">
        <v>100</v>
      </c>
      <c r="O9" s="1">
        <v>47</v>
      </c>
      <c r="P9" s="1">
        <v>100</v>
      </c>
      <c r="Q9" s="1">
        <v>21</v>
      </c>
      <c r="R9" s="1">
        <v>100</v>
      </c>
      <c r="S9" s="1">
        <v>41</v>
      </c>
      <c r="T9" s="1">
        <v>100</v>
      </c>
      <c r="U9" s="1">
        <v>19</v>
      </c>
      <c r="V9" s="1">
        <v>100</v>
      </c>
      <c r="W9" s="1">
        <v>10</v>
      </c>
      <c r="X9" s="1">
        <v>94</v>
      </c>
      <c r="Y9" s="1">
        <v>56</v>
      </c>
      <c r="Z9" s="1">
        <v>95</v>
      </c>
      <c r="AA9" s="1">
        <v>26</v>
      </c>
      <c r="AB9" s="1">
        <v>100</v>
      </c>
      <c r="AC9" s="1">
        <v>54</v>
      </c>
      <c r="AD9" s="1">
        <v>100</v>
      </c>
      <c r="AE9" s="1">
        <v>71</v>
      </c>
      <c r="AF9" s="1">
        <f t="shared" si="0"/>
        <v>99.26666666666667</v>
      </c>
      <c r="AG9" s="1">
        <f t="shared" si="1"/>
        <v>41.93333333333333</v>
      </c>
    </row>
    <row r="10" spans="1:33" ht="15">
      <c r="A10" s="1" t="s">
        <v>26</v>
      </c>
      <c r="B10" s="1">
        <v>100</v>
      </c>
      <c r="C10" s="1">
        <v>81</v>
      </c>
      <c r="D10" s="1">
        <v>100</v>
      </c>
      <c r="E10" s="1">
        <v>67</v>
      </c>
      <c r="F10" s="1">
        <v>100</v>
      </c>
      <c r="G10" s="1">
        <v>10</v>
      </c>
      <c r="H10" s="1">
        <v>100</v>
      </c>
      <c r="I10" s="1">
        <v>50</v>
      </c>
      <c r="J10" s="1">
        <v>100</v>
      </c>
      <c r="K10" s="1">
        <v>35</v>
      </c>
      <c r="L10" s="1">
        <v>89</v>
      </c>
      <c r="M10" s="1">
        <v>42</v>
      </c>
      <c r="N10" s="1">
        <v>100</v>
      </c>
      <c r="O10" s="1">
        <v>47</v>
      </c>
      <c r="P10" s="1">
        <v>100</v>
      </c>
      <c r="Q10" s="1">
        <v>14</v>
      </c>
      <c r="R10" s="1">
        <v>100</v>
      </c>
      <c r="S10" s="1">
        <v>36</v>
      </c>
      <c r="T10" s="1">
        <v>100</v>
      </c>
      <c r="U10" s="1">
        <v>44</v>
      </c>
      <c r="V10" s="1">
        <v>100</v>
      </c>
      <c r="W10" s="1">
        <v>10</v>
      </c>
      <c r="X10" s="1">
        <v>100</v>
      </c>
      <c r="Y10" s="1">
        <v>69</v>
      </c>
      <c r="Z10" s="1">
        <v>100</v>
      </c>
      <c r="AA10" s="1">
        <v>32</v>
      </c>
      <c r="AB10" s="1"/>
      <c r="AC10" s="1"/>
      <c r="AD10" s="1"/>
      <c r="AE10" s="1"/>
      <c r="AF10" s="1">
        <f t="shared" si="0"/>
        <v>85.93333333333334</v>
      </c>
      <c r="AG10" s="1">
        <f t="shared" si="1"/>
        <v>35.8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dcterms:created xsi:type="dcterms:W3CDTF">2023-03-27T12:32:12Z</dcterms:created>
  <dcterms:modified xsi:type="dcterms:W3CDTF">2023-03-27T15:37:44Z</dcterms:modified>
  <cp:category/>
  <cp:version/>
  <cp:contentType/>
  <cp:contentStatus/>
</cp:coreProperties>
</file>